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ebisu.fukui.afrel.co.jp\afreldata1\20.販売\00.WRO特別販売\2025販売代行\2_ひな形（注文書・メール）\注文書ひな形\参加者向け\"/>
    </mc:Choice>
  </mc:AlternateContent>
  <xr:revisionPtr revIDLastSave="0" documentId="13_ncr:1_{3BE5A25A-4276-41F4-B083-31CDBF68A5DA}" xr6:coauthVersionLast="47" xr6:coauthVersionMax="47" xr10:uidLastSave="{00000000-0000-0000-0000-000000000000}"/>
  <bookViews>
    <workbookView xWindow="22932" yWindow="1872" windowWidth="23256" windowHeight="12576" xr2:uid="{00000000-000D-0000-FFFF-FFFF00000000}"/>
  </bookViews>
  <sheets>
    <sheet name="注文書_参加者_期間内(RM.RS)" sheetId="2" r:id="rId1"/>
  </sheets>
  <definedNames>
    <definedName name="_xlnm.Print_Area" localSheetId="0">'注文書_参加者_期間内(RM.RS)'!$A$1:$AG$75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2" i="2" l="1"/>
  <c r="AC48" i="2" s="1"/>
  <c r="AC46" i="2"/>
  <c r="Z52" i="2" l="1"/>
  <c r="AC47" i="2"/>
  <c r="AC45" i="2"/>
  <c r="AC44" i="2"/>
  <c r="AC49" i="2" l="1"/>
  <c r="AC50" i="2" s="1"/>
  <c r="AC51" i="2" l="1"/>
  <c r="H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afrel</author>
    <author>hasegawa-y0443</author>
  </authors>
  <commentList>
    <comment ref="H10" authorId="0" shapeId="0" xr:uid="{56BCDA67-402E-4184-8C2A-FFBCBD5ABE2C}">
      <text>
        <r>
          <rPr>
            <sz val="9"/>
            <color indexed="81"/>
            <rFont val="ＭＳ Ｐゴシック"/>
            <family val="3"/>
            <charset val="128"/>
          </rPr>
          <t>参加カテゴリを選択してください</t>
        </r>
      </text>
    </comment>
    <comment ref="X52" authorId="1" shapeId="0" xr:uid="{00000000-0006-0000-0000-000002000000}">
      <text>
        <r>
          <rPr>
            <b/>
            <sz val="9"/>
            <color indexed="81"/>
            <rFont val="MS P ゴシック"/>
            <family val="3"/>
            <charset val="128"/>
          </rPr>
          <t>枚数合計</t>
        </r>
      </text>
    </comment>
    <comment ref="Z52" authorId="1" shapeId="0" xr:uid="{00000000-0006-0000-0000-000003000000}">
      <text>
        <r>
          <rPr>
            <b/>
            <sz val="9"/>
            <color indexed="81"/>
            <rFont val="MS P ゴシック"/>
            <family val="3"/>
            <charset val="128"/>
          </rPr>
          <t>発送箱数</t>
        </r>
      </text>
    </comment>
  </commentList>
</comments>
</file>

<file path=xl/sharedStrings.xml><?xml version="1.0" encoding="utf-8"?>
<sst xmlns="http://schemas.openxmlformats.org/spreadsheetml/2006/main" count="113" uniqueCount="100">
  <si>
    <t>　　　　　　　　　　　　WRO参加者専用</t>
    <rPh sb="15" eb="18">
      <t>サンカシャ</t>
    </rPh>
    <rPh sb="18" eb="20">
      <t>センヨウ</t>
    </rPh>
    <phoneticPr fontId="4"/>
  </si>
  <si>
    <t xml:space="preserve">送付先　MAIL: info@afrel.co.jp </t>
    <rPh sb="0" eb="2">
      <t>ソウフ</t>
    </rPh>
    <rPh sb="2" eb="3">
      <t>サキ</t>
    </rPh>
    <phoneticPr fontId="4"/>
  </si>
  <si>
    <t>　　　　　　　　　　　　注　　　文　　　書</t>
    <rPh sb="12" eb="13">
      <t>チュウ</t>
    </rPh>
    <rPh sb="16" eb="17">
      <t>ブン</t>
    </rPh>
    <rPh sb="20" eb="21">
      <t>ショ</t>
    </rPh>
    <phoneticPr fontId="4"/>
  </si>
  <si>
    <t xml:space="preserve">FAX: 0776-25-0309 </t>
    <phoneticPr fontId="4"/>
  </si>
  <si>
    <t>発注年月日</t>
    <rPh sb="0" eb="2">
      <t>ハッチュウ</t>
    </rPh>
    <rPh sb="2" eb="5">
      <t>ネンガッピ</t>
    </rPh>
    <phoneticPr fontId="4"/>
  </si>
  <si>
    <r>
      <t>※</t>
    </r>
    <r>
      <rPr>
        <sz val="9"/>
        <rFont val="ＭＳ Ｐゴシック"/>
        <family val="3"/>
        <charset val="128"/>
      </rPr>
      <t>の項目は、ドロップダウンリストからお選び下さい。</t>
    </r>
    <rPh sb="2" eb="4">
      <t>コウモク</t>
    </rPh>
    <rPh sb="19" eb="20">
      <t>エラ</t>
    </rPh>
    <rPh sb="21" eb="22">
      <t>クダ</t>
    </rPh>
    <phoneticPr fontId="4"/>
  </si>
  <si>
    <t>参加予選地区</t>
    <rPh sb="0" eb="2">
      <t>サンカ</t>
    </rPh>
    <rPh sb="2" eb="4">
      <t>ヨセン</t>
    </rPh>
    <rPh sb="4" eb="6">
      <t>チク</t>
    </rPh>
    <phoneticPr fontId="4"/>
  </si>
  <si>
    <r>
      <t xml:space="preserve">参加カテゴリ </t>
    </r>
    <r>
      <rPr>
        <sz val="10"/>
        <color indexed="10"/>
        <rFont val="ＭＳ Ｐゴシック"/>
        <family val="3"/>
        <charset val="128"/>
      </rPr>
      <t>※</t>
    </r>
    <rPh sb="0" eb="2">
      <t>サンカ</t>
    </rPh>
    <phoneticPr fontId="4"/>
  </si>
  <si>
    <t>学校名/団体名</t>
    <rPh sb="0" eb="2">
      <t>ガッコウ</t>
    </rPh>
    <rPh sb="2" eb="3">
      <t>メイ</t>
    </rPh>
    <rPh sb="4" eb="6">
      <t>ダンタイ</t>
    </rPh>
    <rPh sb="6" eb="7">
      <t>メイ</t>
    </rPh>
    <phoneticPr fontId="4"/>
  </si>
  <si>
    <t>学科/所属</t>
    <rPh sb="0" eb="2">
      <t>ガッカ</t>
    </rPh>
    <rPh sb="3" eb="5">
      <t>ショゾク</t>
    </rPh>
    <phoneticPr fontId="4"/>
  </si>
  <si>
    <t>担当者名</t>
    <rPh sb="0" eb="3">
      <t>タントウシャ</t>
    </rPh>
    <rPh sb="3" eb="4">
      <t>メイ</t>
    </rPh>
    <phoneticPr fontId="4"/>
  </si>
  <si>
    <t>郵便番号</t>
    <rPh sb="0" eb="4">
      <t>ユウビンバンゴウ</t>
    </rPh>
    <phoneticPr fontId="4"/>
  </si>
  <si>
    <t>住所</t>
    <rPh sb="0" eb="2">
      <t>ジュウショ</t>
    </rPh>
    <phoneticPr fontId="4"/>
  </si>
  <si>
    <t>電話番号</t>
    <rPh sb="0" eb="2">
      <t>デンワ</t>
    </rPh>
    <rPh sb="2" eb="4">
      <t>バンゴウ</t>
    </rPh>
    <phoneticPr fontId="4"/>
  </si>
  <si>
    <t>FAX番号</t>
    <rPh sb="3" eb="5">
      <t>バンゴウ</t>
    </rPh>
    <phoneticPr fontId="4"/>
  </si>
  <si>
    <t>請求書宛名</t>
    <rPh sb="0" eb="2">
      <t>セイキュウ</t>
    </rPh>
    <rPh sb="2" eb="3">
      <t>ショ</t>
    </rPh>
    <rPh sb="3" eb="5">
      <t>アテナ</t>
    </rPh>
    <phoneticPr fontId="4"/>
  </si>
  <si>
    <r>
      <t xml:space="preserve">必要書類 </t>
    </r>
    <r>
      <rPr>
        <sz val="10"/>
        <color indexed="10"/>
        <rFont val="ＭＳ Ｐゴシック"/>
        <family val="3"/>
        <charset val="128"/>
      </rPr>
      <t>※</t>
    </r>
    <rPh sb="0" eb="2">
      <t>ヒツヨウ</t>
    </rPh>
    <rPh sb="2" eb="4">
      <t>ショルイ</t>
    </rPh>
    <phoneticPr fontId="4"/>
  </si>
  <si>
    <t>合計金額
（税込）</t>
    <rPh sb="0" eb="2">
      <t>ゴウケイ</t>
    </rPh>
    <rPh sb="2" eb="4">
      <t>キンガク</t>
    </rPh>
    <rPh sb="6" eb="8">
      <t>ゼイコ</t>
    </rPh>
    <phoneticPr fontId="4"/>
  </si>
  <si>
    <t>項</t>
    <rPh sb="0" eb="1">
      <t>コウ</t>
    </rPh>
    <phoneticPr fontId="4"/>
  </si>
  <si>
    <t>商品名</t>
    <rPh sb="0" eb="3">
      <t>ショウヒンメイ</t>
    </rPh>
    <phoneticPr fontId="4"/>
  </si>
  <si>
    <t>型番</t>
    <rPh sb="0" eb="2">
      <t>カタバン</t>
    </rPh>
    <phoneticPr fontId="4"/>
  </si>
  <si>
    <t>数量</t>
    <rPh sb="0" eb="2">
      <t>スウリョウ</t>
    </rPh>
    <phoneticPr fontId="4"/>
  </si>
  <si>
    <t>単価</t>
    <rPh sb="0" eb="2">
      <t>タンカ</t>
    </rPh>
    <phoneticPr fontId="4"/>
  </si>
  <si>
    <t>金額</t>
    <rPh sb="0" eb="2">
      <t>キンガク</t>
    </rPh>
    <phoneticPr fontId="4"/>
  </si>
  <si>
    <t>小　　　計</t>
    <rPh sb="0" eb="1">
      <t>ショウ</t>
    </rPh>
    <rPh sb="4" eb="5">
      <t>ケイ</t>
    </rPh>
    <phoneticPr fontId="4"/>
  </si>
  <si>
    <t>消　費　税</t>
    <rPh sb="0" eb="1">
      <t>ケ</t>
    </rPh>
    <rPh sb="2" eb="3">
      <t>ヒ</t>
    </rPh>
    <rPh sb="4" eb="5">
      <t>ゼイ</t>
    </rPh>
    <phoneticPr fontId="4"/>
  </si>
  <si>
    <t>合　　　計</t>
    <rPh sb="0" eb="1">
      <t>ゴウ</t>
    </rPh>
    <rPh sb="4" eb="5">
      <t>ケイ</t>
    </rPh>
    <phoneticPr fontId="4"/>
  </si>
  <si>
    <t>黄色塗の箇所に必要事項を明記の上、下記宛先まで本注文書を送付ください。</t>
    <rPh sb="0" eb="2">
      <t>キイロ</t>
    </rPh>
    <rPh sb="2" eb="3">
      <t>ヌリ</t>
    </rPh>
    <rPh sb="4" eb="6">
      <t>カショ</t>
    </rPh>
    <rPh sb="7" eb="11">
      <t>ヒツヨウジコウ</t>
    </rPh>
    <rPh sb="12" eb="14">
      <t>メイキ</t>
    </rPh>
    <rPh sb="15" eb="16">
      <t>ウエ</t>
    </rPh>
    <rPh sb="17" eb="19">
      <t>カキ</t>
    </rPh>
    <rPh sb="19" eb="21">
      <t>アテサキ</t>
    </rPh>
    <rPh sb="23" eb="24">
      <t>ホン</t>
    </rPh>
    <rPh sb="24" eb="27">
      <t>チュウモンショ</t>
    </rPh>
    <rPh sb="28" eb="30">
      <t>ソウフ</t>
    </rPh>
    <phoneticPr fontId="3"/>
  </si>
  <si>
    <t>メール：info@afrel.co.jp    FAX：0776-25-0309</t>
  </si>
  <si>
    <t>・教育機関、各種団体でのご購入の場合は、商品発送後【請求書】をお送りします。</t>
    <rPh sb="1" eb="5">
      <t>キョウイクキカン</t>
    </rPh>
    <rPh sb="6" eb="8">
      <t>カクシュ</t>
    </rPh>
    <rPh sb="8" eb="10">
      <t>ダンタイ</t>
    </rPh>
    <rPh sb="13" eb="15">
      <t>コウニュウ</t>
    </rPh>
    <rPh sb="16" eb="18">
      <t>バアイ</t>
    </rPh>
    <rPh sb="20" eb="25">
      <t>ショウヒンハッソウゴ</t>
    </rPh>
    <rPh sb="26" eb="29">
      <t>セイキュウショ</t>
    </rPh>
    <rPh sb="32" eb="33">
      <t>オク</t>
    </rPh>
    <phoneticPr fontId="4"/>
  </si>
  <si>
    <t>・振込手数料はお客様にてご負担くださいますようお願いいたします。</t>
    <rPh sb="1" eb="6">
      <t>フリコミテスウリョウ</t>
    </rPh>
    <rPh sb="8" eb="10">
      <t>キャクサマ</t>
    </rPh>
    <rPh sb="13" eb="15">
      <t>フタン</t>
    </rPh>
    <rPh sb="24" eb="25">
      <t>ネガ</t>
    </rPh>
    <phoneticPr fontId="4"/>
  </si>
  <si>
    <r>
      <t xml:space="preserve">    送  　　料  </t>
    </r>
    <r>
      <rPr>
        <sz val="10"/>
        <color rgb="FFFF0000"/>
        <rFont val="ＭＳ Ｐゴシック"/>
        <family val="3"/>
        <charset val="128"/>
      </rPr>
      <t>※ (右表をご参照ください。)
（地域によって異なりますので、発送先に合わせてご選択ください。）</t>
    </r>
    <rPh sb="4" eb="5">
      <t>ソウ</t>
    </rPh>
    <rPh sb="9" eb="10">
      <t>リョウ</t>
    </rPh>
    <rPh sb="15" eb="16">
      <t>ミギ</t>
    </rPh>
    <rPh sb="16" eb="17">
      <t>ヒョウ</t>
    </rPh>
    <rPh sb="19" eb="21">
      <t>サンショウ</t>
    </rPh>
    <phoneticPr fontId="4"/>
  </si>
  <si>
    <t>当方の製作不良および誤納品以外は、キャンセル・返品・交換は受け付けておりません。</t>
    <rPh sb="0" eb="2">
      <t>トウホウ</t>
    </rPh>
    <rPh sb="3" eb="5">
      <t>セイサク</t>
    </rPh>
    <rPh sb="5" eb="7">
      <t>フリョウ</t>
    </rPh>
    <rPh sb="10" eb="11">
      <t>ゴ</t>
    </rPh>
    <rPh sb="11" eb="13">
      <t>ノウヒン</t>
    </rPh>
    <rPh sb="13" eb="15">
      <t>イガイ</t>
    </rPh>
    <rPh sb="23" eb="25">
      <t>ヘンピン</t>
    </rPh>
    <rPh sb="26" eb="28">
      <t>コウカン</t>
    </rPh>
    <rPh sb="29" eb="30">
      <t>ウ</t>
    </rPh>
    <rPh sb="31" eb="32">
      <t>ツ</t>
    </rPh>
    <phoneticPr fontId="3"/>
  </si>
  <si>
    <t>地域</t>
    <rPh sb="0" eb="2">
      <t>チイキ</t>
    </rPh>
    <phoneticPr fontId="3"/>
  </si>
  <si>
    <t>特別販売のため、各ご注文受付期間終了後にまとめて発注となります。</t>
    <rPh sb="0" eb="2">
      <t>トクベツ</t>
    </rPh>
    <rPh sb="2" eb="4">
      <t>ハンバイ</t>
    </rPh>
    <rPh sb="8" eb="9">
      <t>カク</t>
    </rPh>
    <rPh sb="10" eb="12">
      <t>チュウモン</t>
    </rPh>
    <rPh sb="12" eb="14">
      <t>ウケツケ</t>
    </rPh>
    <rPh sb="14" eb="16">
      <t>キカン</t>
    </rPh>
    <rPh sb="16" eb="18">
      <t>シュウリョウ</t>
    </rPh>
    <rPh sb="18" eb="19">
      <t>アト</t>
    </rPh>
    <rPh sb="24" eb="26">
      <t>ハッチュウ</t>
    </rPh>
    <phoneticPr fontId="3"/>
  </si>
  <si>
    <t>納期</t>
    <rPh sb="0" eb="2">
      <t>ノウキ</t>
    </rPh>
    <phoneticPr fontId="3"/>
  </si>
  <si>
    <t>・特別販売のため、各ご注文受付期間終了後にまとめて発注となります。</t>
    <phoneticPr fontId="3"/>
  </si>
  <si>
    <t>異なる</t>
    <rPh sb="0" eb="1">
      <t>コト</t>
    </rPh>
    <phoneticPr fontId="3"/>
  </si>
  <si>
    <t>同上</t>
    <rPh sb="0" eb="2">
      <t>ドウジョウ</t>
    </rPh>
    <phoneticPr fontId="3"/>
  </si>
  <si>
    <t>3月上旬</t>
  </si>
  <si>
    <t>3月下旬</t>
  </si>
  <si>
    <t>4月中旬</t>
  </si>
  <si>
    <t>4月末(GW前)</t>
  </si>
  <si>
    <t>5月中旬</t>
  </si>
  <si>
    <t>6月上旬</t>
  </si>
  <si>
    <t>メールアドレス</t>
    <phoneticPr fontId="4"/>
  </si>
  <si>
    <t>【書類郵送先】</t>
    <rPh sb="1" eb="3">
      <t>ショルイ</t>
    </rPh>
    <rPh sb="3" eb="5">
      <t>ユウソウ</t>
    </rPh>
    <rPh sb="5" eb="6">
      <t>サキ</t>
    </rPh>
    <phoneticPr fontId="3"/>
  </si>
  <si>
    <t>株式会社アフレル　御中</t>
    <phoneticPr fontId="4"/>
  </si>
  <si>
    <t>：</t>
    <phoneticPr fontId="4"/>
  </si>
  <si>
    <t>★ご注文受付期間</t>
    <rPh sb="2" eb="4">
      <t>チュウモン</t>
    </rPh>
    <rPh sb="4" eb="6">
      <t>ウケツケ</t>
    </rPh>
    <rPh sb="6" eb="8">
      <t>キカン</t>
    </rPh>
    <phoneticPr fontId="3"/>
  </si>
  <si>
    <t>件名</t>
    <phoneticPr fontId="4"/>
  </si>
  <si>
    <t>：</t>
    <phoneticPr fontId="4"/>
  </si>
  <si>
    <t>◆WRO参加情報</t>
    <rPh sb="4" eb="6">
      <t>サンカ</t>
    </rPh>
    <rPh sb="6" eb="8">
      <t>ジョウホウ</t>
    </rPh>
    <phoneticPr fontId="4"/>
  </si>
  <si>
    <t>◆ 納品先　（コース送り先）</t>
    <rPh sb="2" eb="4">
      <t>ノウヒン</t>
    </rPh>
    <rPh sb="4" eb="5">
      <t>サキ</t>
    </rPh>
    <rPh sb="10" eb="11">
      <t>オク</t>
    </rPh>
    <rPh sb="12" eb="13">
      <t>サキ</t>
    </rPh>
    <phoneticPr fontId="4"/>
  </si>
  <si>
    <t>*個人の方は担当者名より以下をご記載ください。</t>
    <rPh sb="1" eb="3">
      <t>コジン</t>
    </rPh>
    <rPh sb="4" eb="5">
      <t>カタ</t>
    </rPh>
    <rPh sb="6" eb="9">
      <t>タントウシャ</t>
    </rPh>
    <rPh sb="9" eb="10">
      <t>メイ</t>
    </rPh>
    <rPh sb="12" eb="14">
      <t>イカ</t>
    </rPh>
    <rPh sb="16" eb="18">
      <t>キサイ</t>
    </rPh>
    <phoneticPr fontId="3"/>
  </si>
  <si>
    <t>* 発送日は、メーカーでの製作状況により多少前後する場合がございます。</t>
    <rPh sb="2" eb="4">
      <t>ハッソウ</t>
    </rPh>
    <rPh sb="4" eb="5">
      <t>ビ</t>
    </rPh>
    <rPh sb="13" eb="15">
      <t>セイサク</t>
    </rPh>
    <rPh sb="15" eb="17">
      <t>ジョウキョウ</t>
    </rPh>
    <rPh sb="20" eb="22">
      <t>タショウ</t>
    </rPh>
    <rPh sb="22" eb="24">
      <t>ゼンゴ</t>
    </rPh>
    <rPh sb="26" eb="28">
      <t>バアイ</t>
    </rPh>
    <phoneticPr fontId="3"/>
  </si>
  <si>
    <t>到着ご希望日に合わせてお早めにご注文くださいますようお願いいたします。</t>
    <rPh sb="5" eb="6">
      <t>ビ</t>
    </rPh>
    <rPh sb="16" eb="18">
      <t>チュウモン</t>
    </rPh>
    <rPh sb="27" eb="28">
      <t>ネガイ</t>
    </rPh>
    <phoneticPr fontId="3"/>
  </si>
  <si>
    <t>◆請求先　(請求書のデータ送付先に指定がある場合は、メールアドレスの記載をお願いいたします。)</t>
    <rPh sb="1" eb="3">
      <t>セイキュウ</t>
    </rPh>
    <rPh sb="3" eb="4">
      <t>サキ</t>
    </rPh>
    <rPh sb="13" eb="16">
      <t>ソウフサキ</t>
    </rPh>
    <rPh sb="17" eb="19">
      <t>シテイ</t>
    </rPh>
    <rPh sb="22" eb="24">
      <t>バアイ</t>
    </rPh>
    <phoneticPr fontId="4"/>
  </si>
  <si>
    <t>　*書類は通常PDFデータにて送付予定となります。郵送をご希望の場合のみ【書類郵送先】をご記載ください。</t>
    <phoneticPr fontId="3"/>
  </si>
  <si>
    <t>　*個人のお客様は記載不要です。</t>
    <rPh sb="2" eb="4">
      <t>コジン</t>
    </rPh>
    <rPh sb="6" eb="7">
      <t>キャク</t>
    </rPh>
    <rPh sb="7" eb="8">
      <t>サマ</t>
    </rPh>
    <rPh sb="9" eb="11">
      <t>キサイ</t>
    </rPh>
    <rPh sb="11" eb="13">
      <t>フヨウ</t>
    </rPh>
    <phoneticPr fontId="3"/>
  </si>
  <si>
    <t>書類の【宛名/送付先】が　　</t>
    <rPh sb="0" eb="2">
      <t>ショルイ</t>
    </rPh>
    <phoneticPr fontId="3"/>
  </si>
  <si>
    <t>〒</t>
    <phoneticPr fontId="3"/>
  </si>
  <si>
    <t>◆ ご注文内容</t>
    <rPh sb="3" eb="5">
      <t>チュウモン</t>
    </rPh>
    <rPh sb="5" eb="7">
      <t>ナイヨウ</t>
    </rPh>
    <phoneticPr fontId="4"/>
  </si>
  <si>
    <t>★ご希望商品と数量をご確認ください★</t>
    <rPh sb="2" eb="4">
      <t>キボウ</t>
    </rPh>
    <rPh sb="4" eb="6">
      <t>ショウヒン</t>
    </rPh>
    <rPh sb="7" eb="9">
      <t>スウリョウ</t>
    </rPh>
    <rPh sb="11" eb="13">
      <t>カクニン</t>
    </rPh>
    <phoneticPr fontId="3"/>
  </si>
  <si>
    <t>北海道</t>
    <rPh sb="0" eb="2">
      <t>ホッカイ</t>
    </rPh>
    <rPh sb="2" eb="3">
      <t>ドウ</t>
    </rPh>
    <phoneticPr fontId="3"/>
  </si>
  <si>
    <t>別途</t>
    <rPh sb="0" eb="2">
      <t>ベット</t>
    </rPh>
    <phoneticPr fontId="3"/>
  </si>
  <si>
    <t>* 送料別途の場合は、メーカーに送料確認のうえ、改めてご連絡いたします。</t>
    <rPh sb="2" eb="6">
      <t>ソウリョウベット</t>
    </rPh>
    <rPh sb="7" eb="9">
      <t>バアイ</t>
    </rPh>
    <rPh sb="16" eb="18">
      <t>ソウリョウ</t>
    </rPh>
    <rPh sb="18" eb="20">
      <t>カクニン</t>
    </rPh>
    <rPh sb="24" eb="25">
      <t>アラタ</t>
    </rPh>
    <rPh sb="28" eb="30">
      <t>レンラク</t>
    </rPh>
    <phoneticPr fontId="3"/>
  </si>
  <si>
    <t>◆ご注文方法</t>
    <rPh sb="2" eb="4">
      <t>チュウモン</t>
    </rPh>
    <rPh sb="4" eb="6">
      <t>ホウホウ</t>
    </rPh>
    <phoneticPr fontId="4"/>
  </si>
  <si>
    <t>◆キャンセル・返品・交換について</t>
    <rPh sb="7" eb="9">
      <t>ヘンピン</t>
    </rPh>
    <rPh sb="10" eb="12">
      <t>コウカン</t>
    </rPh>
    <phoneticPr fontId="4"/>
  </si>
  <si>
    <t>◆納品について　　（右表をご参照ください）</t>
    <rPh sb="1" eb="3">
      <t>ノウヒン</t>
    </rPh>
    <rPh sb="10" eb="11">
      <t>ミギ</t>
    </rPh>
    <rPh sb="11" eb="12">
      <t>ヒョウ</t>
    </rPh>
    <rPh sb="14" eb="16">
      <t>サンショウ</t>
    </rPh>
    <phoneticPr fontId="4"/>
  </si>
  <si>
    <t>　到着ご希望日に合わせてお早めにご注文くださいますようお願いいたします。</t>
    <phoneticPr fontId="3"/>
  </si>
  <si>
    <t>・製造元より、発送手配いたしますので予めご了承ください。</t>
    <phoneticPr fontId="3"/>
  </si>
  <si>
    <t>◆お支払いについて</t>
    <rPh sb="2" eb="4">
      <t>シハラ</t>
    </rPh>
    <phoneticPr fontId="4"/>
  </si>
  <si>
    <t>　月末締め翌月末払いにてお振込みくださいますようお願い申し上げます。</t>
    <rPh sb="25" eb="26">
      <t>ネガ</t>
    </rPh>
    <rPh sb="27" eb="28">
      <t>モウ</t>
    </rPh>
    <rPh sb="29" eb="30">
      <t>ア</t>
    </rPh>
    <phoneticPr fontId="3"/>
  </si>
  <si>
    <t>・個人様名義でご購入の場合は、注文受付メールに記載の指定口座へ【前振込】をお願いいたします。</t>
    <rPh sb="1" eb="3">
      <t>コジン</t>
    </rPh>
    <rPh sb="3" eb="4">
      <t>サマ</t>
    </rPh>
    <rPh sb="4" eb="6">
      <t>メイギ</t>
    </rPh>
    <rPh sb="8" eb="10">
      <t>コウニュウ</t>
    </rPh>
    <rPh sb="11" eb="13">
      <t>バアイ</t>
    </rPh>
    <rPh sb="23" eb="25">
      <t>キサイ</t>
    </rPh>
    <rPh sb="26" eb="28">
      <t>シテイ</t>
    </rPh>
    <rPh sb="28" eb="30">
      <t>コウザ</t>
    </rPh>
    <phoneticPr fontId="4"/>
  </si>
  <si>
    <t>〒</t>
    <phoneticPr fontId="3"/>
  </si>
  <si>
    <t>・ミドルコース、FutureEngineersコースとの同梱はできかねますので予めご了承ください。</t>
    <rPh sb="28" eb="30">
      <t>ドウコン</t>
    </rPh>
    <rPh sb="39" eb="40">
      <t>アラカジ</t>
    </rPh>
    <rPh sb="42" eb="44">
      <t>リョウショウ</t>
    </rPh>
    <phoneticPr fontId="3"/>
  </si>
  <si>
    <t>②2/17(月)～3/2(日)</t>
    <phoneticPr fontId="3"/>
  </si>
  <si>
    <t>③3/3(月)～3/23(日)</t>
    <phoneticPr fontId="3"/>
  </si>
  <si>
    <t>④3/24(月)～4/6(日)</t>
    <phoneticPr fontId="3"/>
  </si>
  <si>
    <t>⑤4/7(月)～4/20(日)</t>
    <phoneticPr fontId="3"/>
  </si>
  <si>
    <t>⑥4/21(月)～5/11(日)</t>
    <phoneticPr fontId="3"/>
  </si>
  <si>
    <t xml:space="preserve">  WRO2025競技用コースシート販売</t>
    <rPh sb="9" eb="12">
      <t>キョウギヨウ</t>
    </rPh>
    <rPh sb="18" eb="20">
      <t>ハンバイ</t>
    </rPh>
    <phoneticPr fontId="4"/>
  </si>
  <si>
    <t>WRO2025 ロボミッション競技コースシート（エレメンタリー部門）</t>
    <phoneticPr fontId="3"/>
  </si>
  <si>
    <t>WRO2025 ロボミッション競技コースシート（ジュニア部門）</t>
    <rPh sb="28" eb="30">
      <t>ブモン</t>
    </rPh>
    <phoneticPr fontId="4"/>
  </si>
  <si>
    <t>WRO2025 ロボミッション競技コースシート（シニア部門）</t>
    <rPh sb="27" eb="29">
      <t>ブモン</t>
    </rPh>
    <phoneticPr fontId="3"/>
  </si>
  <si>
    <t>WRO2025 ロボスポーツ競技コースシート</t>
    <phoneticPr fontId="3"/>
  </si>
  <si>
    <t>WRO2025RMS-P</t>
    <phoneticPr fontId="3"/>
  </si>
  <si>
    <t>WRO2025RMJ-P</t>
    <phoneticPr fontId="3"/>
  </si>
  <si>
    <t>WRO2025RMH-P</t>
    <phoneticPr fontId="3"/>
  </si>
  <si>
    <t>WRO2025RS-P</t>
    <phoneticPr fontId="3"/>
  </si>
  <si>
    <t>送料　（税別） 1～5枚</t>
    <rPh sb="0" eb="2">
      <t>ソウリョウ</t>
    </rPh>
    <rPh sb="4" eb="6">
      <t>ゼイベツ</t>
    </rPh>
    <rPh sb="11" eb="12">
      <t>マイ</t>
    </rPh>
    <phoneticPr fontId="3"/>
  </si>
  <si>
    <t>東北～関西</t>
    <rPh sb="0" eb="2">
      <t>トウホク</t>
    </rPh>
    <rPh sb="3" eb="5">
      <t>カンサイ</t>
    </rPh>
    <phoneticPr fontId="3"/>
  </si>
  <si>
    <t>中国・四国</t>
    <rPh sb="0" eb="2">
      <t>チュウゴク</t>
    </rPh>
    <rPh sb="3" eb="5">
      <t>シコク</t>
    </rPh>
    <phoneticPr fontId="3"/>
  </si>
  <si>
    <t>九州</t>
    <rPh sb="0" eb="2">
      <t>キュウシュウ</t>
    </rPh>
    <phoneticPr fontId="3"/>
  </si>
  <si>
    <t>沖縄（本島）</t>
    <rPh sb="0" eb="2">
      <t>オキナワ</t>
    </rPh>
    <rPh sb="3" eb="5">
      <t>ホントウ</t>
    </rPh>
    <phoneticPr fontId="3"/>
  </si>
  <si>
    <t>離島など</t>
    <rPh sb="0" eb="2">
      <t>リトウ</t>
    </rPh>
    <phoneticPr fontId="3"/>
  </si>
  <si>
    <t>送料　（税別） 6～10枚</t>
    <rPh sb="0" eb="2">
      <t>ソウリョウ</t>
    </rPh>
    <rPh sb="4" eb="6">
      <t>ゼイベツ</t>
    </rPh>
    <rPh sb="12" eb="13">
      <t>マイ</t>
    </rPh>
    <phoneticPr fontId="3"/>
  </si>
  <si>
    <t>※5枚ごとに追加で上記金額が加算されます。</t>
    <rPh sb="2" eb="3">
      <t>マイ</t>
    </rPh>
    <rPh sb="6" eb="8">
      <t>ツイカ</t>
    </rPh>
    <rPh sb="9" eb="11">
      <t>ジョウキ</t>
    </rPh>
    <rPh sb="11" eb="13">
      <t>キンガク</t>
    </rPh>
    <rPh sb="14" eb="16">
      <t>カサン</t>
    </rPh>
    <phoneticPr fontId="3"/>
  </si>
  <si>
    <t>①2/3(月)～2/16(日)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</si>
</sst>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円&quot;"/>
  </numFmts>
  <fonts count="25">
    <font>
      <sz val="11"/>
      <color theme="1"/>
      <name val="游ゴシック"/>
      <family val="2"/>
      <charset val="128"/>
      <scheme val="minor"/>
    </font>
    <font>
      <sz val="11"/>
      <name val="ＭＳ Ｐゴシック"/>
      <family val="3"/>
      <charset val="128"/>
    </font>
    <font>
      <b/>
      <sz val="18"/>
      <color indexed="9"/>
      <name val="ＭＳ Ｐゴシック"/>
      <family val="3"/>
      <charset val="128"/>
    </font>
    <font>
      <sz val="6"/>
      <name val="游ゴシック"/>
      <family val="2"/>
      <charset val="128"/>
      <scheme val="minor"/>
    </font>
    <font>
      <sz val="6"/>
      <name val="ＭＳ Ｐゴシック"/>
      <family val="3"/>
      <charset val="128"/>
    </font>
    <font>
      <sz val="9"/>
      <color indexed="9"/>
      <name val="ＭＳ Ｐゴシック"/>
      <family val="3"/>
      <charset val="128"/>
    </font>
    <font>
      <sz val="10"/>
      <name val="ＭＳ Ｐゴシック"/>
      <family val="3"/>
      <charset val="128"/>
    </font>
    <font>
      <sz val="10"/>
      <color rgb="FFFF000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9"/>
      <color rgb="FFFF0000"/>
      <name val="ＭＳ Ｐゴシック"/>
      <family val="3"/>
      <charset val="128"/>
    </font>
    <font>
      <sz val="9"/>
      <color indexed="10"/>
      <name val="ＭＳ Ｐゴシック"/>
      <family val="3"/>
      <charset val="128"/>
    </font>
    <font>
      <sz val="10"/>
      <color indexed="10"/>
      <name val="ＭＳ Ｐゴシック"/>
      <family val="3"/>
      <charset val="128"/>
    </font>
    <font>
      <b/>
      <sz val="10"/>
      <name val="ＭＳ Ｐゴシック"/>
      <family val="3"/>
      <charset val="128"/>
    </font>
    <font>
      <b/>
      <sz val="12"/>
      <name val="ＭＳ Ｐゴシック"/>
      <family val="3"/>
      <charset val="128"/>
    </font>
    <font>
      <sz val="9"/>
      <color indexed="81"/>
      <name val="ＭＳ Ｐゴシック"/>
      <family val="3"/>
      <charset val="128"/>
    </font>
    <font>
      <i/>
      <sz val="10"/>
      <name val="ＭＳ Ｐゴシック"/>
      <family val="3"/>
      <charset val="128"/>
    </font>
    <font>
      <b/>
      <sz val="9"/>
      <color indexed="81"/>
      <name val="MS P ゴシック"/>
      <family val="3"/>
      <charset val="128"/>
    </font>
    <font>
      <b/>
      <sz val="9"/>
      <name val="ＭＳ Ｐゴシック"/>
      <family val="3"/>
      <charset val="128"/>
    </font>
    <font>
      <b/>
      <sz val="14"/>
      <name val="ＭＳ Ｐゴシック"/>
      <family val="3"/>
      <charset val="128"/>
    </font>
    <font>
      <b/>
      <sz val="10"/>
      <color rgb="FFFF0000"/>
      <name val="ＭＳ Ｐゴシック"/>
      <family val="3"/>
      <charset val="128"/>
    </font>
    <font>
      <sz val="11"/>
      <color theme="1"/>
      <name val="游ゴシック"/>
      <family val="2"/>
      <charset val="128"/>
      <scheme val="minor"/>
    </font>
    <font>
      <b/>
      <sz val="8"/>
      <color rgb="FFFF0000"/>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theme="0" tint="-0.499984740745262"/>
        <bgColor indexed="64"/>
      </patternFill>
    </fill>
    <fill>
      <patternFill patternType="solid">
        <fgColor indexed="9"/>
        <bgColor indexed="64"/>
      </patternFill>
    </fill>
    <fill>
      <patternFill patternType="solid">
        <fgColor rgb="FFFFFF99"/>
        <bgColor indexed="64"/>
      </patternFill>
    </fill>
    <fill>
      <patternFill patternType="solid">
        <fgColor indexed="2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FF"/>
        <bgColor rgb="FF000000"/>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252">
    <xf numFmtId="0" fontId="0" fillId="0" borderId="0" xfId="0">
      <alignment vertical="center"/>
    </xf>
    <xf numFmtId="0" fontId="2" fillId="2" borderId="0" xfId="1" applyFont="1" applyFill="1" applyAlignment="1">
      <alignment horizontal="center" vertical="center"/>
    </xf>
    <xf numFmtId="0" fontId="5" fillId="2" borderId="0" xfId="1" applyFont="1" applyFill="1" applyAlignment="1">
      <alignment horizontal="right" vertical="center"/>
    </xf>
    <xf numFmtId="0" fontId="6" fillId="3" borderId="0" xfId="1" applyFont="1" applyFill="1">
      <alignment vertical="center"/>
    </xf>
    <xf numFmtId="0" fontId="1" fillId="0" borderId="0" xfId="1">
      <alignment vertical="center"/>
    </xf>
    <xf numFmtId="0" fontId="7" fillId="3" borderId="0" xfId="1" applyFont="1" applyFill="1">
      <alignment vertical="center"/>
    </xf>
    <xf numFmtId="0" fontId="8" fillId="3" borderId="1" xfId="1" applyFont="1" applyFill="1" applyBorder="1" applyAlignment="1">
      <alignment horizontal="left" vertical="center"/>
    </xf>
    <xf numFmtId="0" fontId="9" fillId="3" borderId="1" xfId="1" applyFont="1" applyFill="1" applyBorder="1">
      <alignment vertical="center"/>
    </xf>
    <xf numFmtId="0" fontId="11" fillId="3" borderId="0" xfId="1" applyFont="1" applyFill="1">
      <alignment vertical="center"/>
    </xf>
    <xf numFmtId="0" fontId="6" fillId="3" borderId="29" xfId="1" applyFont="1" applyFill="1" applyBorder="1" applyAlignment="1">
      <alignment horizontal="left" vertical="center"/>
    </xf>
    <xf numFmtId="0" fontId="6" fillId="3" borderId="24" xfId="1" applyFont="1" applyFill="1" applyBorder="1" applyAlignment="1">
      <alignment horizontal="left" vertical="center"/>
    </xf>
    <xf numFmtId="0" fontId="2" fillId="2" borderId="0" xfId="1" applyFont="1" applyFill="1">
      <alignment vertical="center"/>
    </xf>
    <xf numFmtId="0" fontId="1" fillId="2" borderId="0" xfId="1" applyFill="1">
      <alignment vertical="center"/>
    </xf>
    <xf numFmtId="0" fontId="6" fillId="3" borderId="0" xfId="1" applyFont="1" applyFill="1" applyAlignment="1">
      <alignment horizontal="center" vertical="center"/>
    </xf>
    <xf numFmtId="0" fontId="10" fillId="3" borderId="0" xfId="1" applyFont="1" applyFill="1" applyAlignment="1">
      <alignment horizontal="left" vertical="center"/>
    </xf>
    <xf numFmtId="176" fontId="6" fillId="3" borderId="0" xfId="1" applyNumberFormat="1" applyFont="1" applyFill="1">
      <alignment vertical="center"/>
    </xf>
    <xf numFmtId="0" fontId="17" fillId="3" borderId="0" xfId="1" applyFont="1" applyFill="1" applyAlignment="1">
      <alignment horizontal="left" vertical="center"/>
    </xf>
    <xf numFmtId="0" fontId="6" fillId="0" borderId="0" xfId="1" applyFont="1">
      <alignment vertical="center"/>
    </xf>
    <xf numFmtId="0" fontId="14" fillId="0" borderId="0" xfId="1" applyFont="1" applyAlignment="1">
      <alignment horizontal="center" vertical="center" wrapText="1"/>
    </xf>
    <xf numFmtId="177" fontId="15" fillId="3" borderId="0" xfId="1" applyNumberFormat="1" applyFont="1" applyFill="1" applyAlignment="1">
      <alignment horizontal="center" vertical="center"/>
    </xf>
    <xf numFmtId="0" fontId="6" fillId="3" borderId="6" xfId="1" applyFont="1" applyFill="1" applyBorder="1">
      <alignment vertical="center"/>
    </xf>
    <xf numFmtId="38" fontId="6" fillId="3" borderId="0" xfId="1" applyNumberFormat="1" applyFont="1" applyFill="1">
      <alignment vertical="center"/>
    </xf>
    <xf numFmtId="0" fontId="14" fillId="0" borderId="0" xfId="1" applyFont="1" applyAlignment="1">
      <alignment horizontal="left" vertical="center"/>
    </xf>
    <xf numFmtId="0" fontId="14" fillId="3" borderId="0" xfId="1" applyFont="1" applyFill="1" applyAlignment="1">
      <alignment horizontal="left" vertical="center"/>
    </xf>
    <xf numFmtId="0" fontId="14" fillId="0" borderId="0" xfId="1" applyFont="1" applyAlignment="1">
      <alignment horizontal="center" vertical="center"/>
    </xf>
    <xf numFmtId="0" fontId="21" fillId="3" borderId="0" xfId="1" applyFont="1" applyFill="1">
      <alignment vertical="center"/>
    </xf>
    <xf numFmtId="0" fontId="6" fillId="0" borderId="29" xfId="1" applyFont="1" applyBorder="1" applyAlignment="1" applyProtection="1">
      <alignment horizontal="left" vertical="center"/>
      <protection locked="0"/>
    </xf>
    <xf numFmtId="0" fontId="14" fillId="3" borderId="0" xfId="1" applyFont="1" applyFill="1" applyAlignment="1">
      <alignment horizontal="center" vertical="center"/>
    </xf>
    <xf numFmtId="0" fontId="6" fillId="3" borderId="52" xfId="1" applyFont="1" applyFill="1" applyBorder="1" applyAlignment="1">
      <alignment vertical="center" textRotation="255"/>
    </xf>
    <xf numFmtId="0" fontId="6" fillId="3" borderId="0" xfId="1" applyFont="1" applyFill="1" applyAlignment="1">
      <alignment horizontal="left" vertical="center"/>
    </xf>
    <xf numFmtId="0" fontId="6" fillId="0" borderId="0" xfId="1" applyFont="1" applyAlignment="1">
      <alignment horizontal="left" vertical="center"/>
    </xf>
    <xf numFmtId="0" fontId="6" fillId="0" borderId="24" xfId="1" applyFont="1" applyBorder="1" applyAlignment="1" applyProtection="1">
      <alignment horizontal="left" vertical="center"/>
      <protection locked="0"/>
    </xf>
    <xf numFmtId="0" fontId="6" fillId="0" borderId="0" xfId="1" applyFont="1" applyAlignment="1">
      <alignment horizontal="center"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1" fillId="3" borderId="1" xfId="1" applyFill="1" applyBorder="1" applyAlignment="1">
      <alignment horizontal="left" vertical="center"/>
    </xf>
    <xf numFmtId="176" fontId="6" fillId="0" borderId="0" xfId="1" applyNumberFormat="1" applyFont="1">
      <alignment vertical="center"/>
    </xf>
    <xf numFmtId="0" fontId="9" fillId="3" borderId="0" xfId="1" applyFont="1" applyFill="1" applyAlignment="1">
      <alignment horizontal="left" vertical="center"/>
    </xf>
    <xf numFmtId="0" fontId="1" fillId="0" borderId="0" xfId="1" applyAlignment="1">
      <alignment horizontal="left" vertical="center"/>
    </xf>
    <xf numFmtId="0" fontId="9" fillId="3" borderId="0" xfId="1" applyFont="1" applyFill="1">
      <alignment vertical="center"/>
    </xf>
    <xf numFmtId="0" fontId="6" fillId="3" borderId="0" xfId="1" applyFont="1" applyFill="1" applyAlignment="1">
      <alignment vertical="top"/>
    </xf>
    <xf numFmtId="0" fontId="21" fillId="3" borderId="0" xfId="1" applyFont="1" applyFill="1" applyAlignment="1">
      <alignment horizontal="left" vertical="top"/>
    </xf>
    <xf numFmtId="0" fontId="1" fillId="0" borderId="0" xfId="1" applyAlignment="1">
      <alignment vertical="top"/>
    </xf>
    <xf numFmtId="0" fontId="6" fillId="3" borderId="0" xfId="1" applyFont="1" applyFill="1" applyAlignment="1">
      <alignment horizontal="left" vertical="top"/>
    </xf>
    <xf numFmtId="38" fontId="6" fillId="0" borderId="6" xfId="2" applyFont="1" applyBorder="1">
      <alignment vertical="center"/>
    </xf>
    <xf numFmtId="38" fontId="6" fillId="0" borderId="6" xfId="2" applyFont="1" applyBorder="1" applyAlignment="1">
      <alignment horizontal="right" vertical="center"/>
    </xf>
    <xf numFmtId="0" fontId="6" fillId="3" borderId="6" xfId="1" applyFont="1" applyFill="1" applyBorder="1" applyAlignment="1">
      <alignment vertical="center" wrapText="1"/>
    </xf>
    <xf numFmtId="0" fontId="6" fillId="0" borderId="6" xfId="1" applyFont="1" applyBorder="1">
      <alignment vertical="center"/>
    </xf>
    <xf numFmtId="0" fontId="7" fillId="0" borderId="0" xfId="1" applyFont="1">
      <alignment vertical="center"/>
    </xf>
    <xf numFmtId="38" fontId="6" fillId="0" borderId="0" xfId="1" applyNumberFormat="1" applyFont="1" applyAlignment="1">
      <alignment horizontal="center" vertical="center"/>
    </xf>
    <xf numFmtId="0" fontId="6" fillId="0" borderId="7" xfId="1" applyFont="1" applyBorder="1">
      <alignment vertical="center"/>
    </xf>
    <xf numFmtId="0" fontId="6" fillId="4" borderId="8" xfId="1" applyFont="1" applyFill="1" applyBorder="1" applyAlignment="1">
      <alignment horizontal="center" vertical="center"/>
    </xf>
    <xf numFmtId="0" fontId="6" fillId="3" borderId="8" xfId="1" applyFont="1" applyFill="1" applyBorder="1" applyAlignment="1">
      <alignment horizontal="left" vertical="center"/>
    </xf>
    <xf numFmtId="0" fontId="6" fillId="3" borderId="8" xfId="1" applyFont="1" applyFill="1" applyBorder="1" applyAlignment="1">
      <alignment horizontal="center" vertical="center"/>
    </xf>
    <xf numFmtId="38" fontId="6" fillId="3" borderId="8" xfId="1" applyNumberFormat="1" applyFont="1" applyFill="1" applyBorder="1">
      <alignment vertical="center"/>
    </xf>
    <xf numFmtId="0" fontId="6" fillId="3" borderId="8" xfId="1" applyFont="1" applyFill="1" applyBorder="1">
      <alignment vertical="center"/>
    </xf>
    <xf numFmtId="0" fontId="6" fillId="3" borderId="9" xfId="1" applyFont="1" applyFill="1" applyBorder="1">
      <alignment vertical="center"/>
    </xf>
    <xf numFmtId="0" fontId="6" fillId="3" borderId="11" xfId="1" applyFont="1" applyFill="1" applyBorder="1">
      <alignment vertical="center"/>
    </xf>
    <xf numFmtId="0" fontId="14" fillId="0" borderId="1" xfId="1" applyFont="1" applyBorder="1" applyAlignment="1">
      <alignment horizontal="left" vertical="center"/>
    </xf>
    <xf numFmtId="0" fontId="14" fillId="3" borderId="1" xfId="1" applyFont="1" applyFill="1" applyBorder="1" applyAlignment="1">
      <alignment horizontal="left" vertical="center"/>
    </xf>
    <xf numFmtId="0" fontId="14" fillId="3" borderId="1" xfId="1" applyFont="1" applyFill="1" applyBorder="1" applyAlignment="1">
      <alignment horizontal="center" vertical="center"/>
    </xf>
    <xf numFmtId="0" fontId="6" fillId="3" borderId="1" xfId="1" applyFont="1" applyFill="1" applyBorder="1" applyAlignment="1">
      <alignment horizontal="center" vertical="center"/>
    </xf>
    <xf numFmtId="38" fontId="6" fillId="3" borderId="1" xfId="1" applyNumberFormat="1" applyFont="1" applyFill="1" applyBorder="1">
      <alignment vertical="center"/>
    </xf>
    <xf numFmtId="0" fontId="6" fillId="3" borderId="1" xfId="1" applyFont="1" applyFill="1" applyBorder="1">
      <alignment vertical="center"/>
    </xf>
    <xf numFmtId="0" fontId="6" fillId="3" borderId="12" xfId="1" applyFont="1" applyFill="1" applyBorder="1">
      <alignment vertical="center"/>
    </xf>
    <xf numFmtId="0" fontId="6" fillId="3" borderId="3" xfId="1" applyFont="1" applyFill="1" applyBorder="1">
      <alignment vertical="center"/>
    </xf>
    <xf numFmtId="0" fontId="7" fillId="3" borderId="4" xfId="1" applyFont="1" applyFill="1" applyBorder="1">
      <alignment vertical="center"/>
    </xf>
    <xf numFmtId="0" fontId="6" fillId="3" borderId="4" xfId="1" applyFont="1" applyFill="1" applyBorder="1">
      <alignment vertical="center"/>
    </xf>
    <xf numFmtId="0" fontId="6" fillId="3" borderId="5" xfId="1" applyFont="1" applyFill="1" applyBorder="1">
      <alignment vertical="center"/>
    </xf>
    <xf numFmtId="0" fontId="24" fillId="0" borderId="0" xfId="0" applyFont="1">
      <alignment vertical="center"/>
    </xf>
    <xf numFmtId="0" fontId="6" fillId="3" borderId="7" xfId="1" applyFont="1" applyFill="1" applyBorder="1">
      <alignment vertical="center"/>
    </xf>
    <xf numFmtId="0" fontId="7" fillId="3" borderId="8" xfId="1" applyFont="1" applyFill="1" applyBorder="1">
      <alignment vertical="center"/>
    </xf>
    <xf numFmtId="0" fontId="6" fillId="3" borderId="46" xfId="1" applyFont="1" applyFill="1" applyBorder="1">
      <alignment vertical="center"/>
    </xf>
    <xf numFmtId="0" fontId="6" fillId="3" borderId="45" xfId="1" applyFont="1" applyFill="1" applyBorder="1">
      <alignment vertical="center"/>
    </xf>
    <xf numFmtId="0" fontId="6" fillId="3" borderId="7" xfId="1" applyFont="1" applyFill="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45" xfId="1" applyFont="1" applyBorder="1" applyAlignment="1">
      <alignment horizontal="left" vertical="center"/>
    </xf>
    <xf numFmtId="0" fontId="6" fillId="3" borderId="46" xfId="1" applyFont="1" applyFill="1" applyBorder="1" applyAlignment="1">
      <alignment horizontal="left" vertical="center"/>
    </xf>
    <xf numFmtId="0" fontId="6" fillId="3" borderId="11" xfId="1" applyFont="1" applyFill="1" applyBorder="1" applyAlignment="1">
      <alignment horizontal="left" vertical="center"/>
    </xf>
    <xf numFmtId="0" fontId="6" fillId="3" borderId="1" xfId="1" applyFont="1" applyFill="1" applyBorder="1" applyAlignment="1">
      <alignment horizontal="left" vertical="center"/>
    </xf>
    <xf numFmtId="0" fontId="6" fillId="0" borderId="1" xfId="1" applyFont="1" applyBorder="1" applyAlignment="1">
      <alignment horizontal="left" vertical="center"/>
    </xf>
    <xf numFmtId="0" fontId="14" fillId="6" borderId="6" xfId="1" applyFont="1" applyFill="1" applyBorder="1" applyAlignment="1">
      <alignment horizontal="center" vertical="center"/>
    </xf>
    <xf numFmtId="38" fontId="6" fillId="0" borderId="64" xfId="2" applyFont="1" applyBorder="1">
      <alignment vertical="center"/>
    </xf>
    <xf numFmtId="38" fontId="6" fillId="0" borderId="65" xfId="2" applyFont="1" applyBorder="1">
      <alignment vertical="center"/>
    </xf>
    <xf numFmtId="38" fontId="6" fillId="0" borderId="68" xfId="2" applyFont="1" applyBorder="1">
      <alignment vertical="center"/>
    </xf>
    <xf numFmtId="0" fontId="6" fillId="3" borderId="18" xfId="1" applyFont="1" applyFill="1" applyBorder="1" applyAlignment="1">
      <alignment horizontal="center" vertical="center"/>
    </xf>
    <xf numFmtId="0" fontId="6" fillId="3" borderId="5" xfId="1" applyFont="1" applyFill="1" applyBorder="1" applyAlignment="1">
      <alignment horizontal="center" vertical="center"/>
    </xf>
    <xf numFmtId="0" fontId="19" fillId="0" borderId="64" xfId="1" applyFont="1" applyBorder="1" applyAlignment="1">
      <alignment vertical="center" shrinkToFit="1"/>
    </xf>
    <xf numFmtId="0" fontId="19" fillId="0" borderId="65" xfId="1" applyFont="1" applyBorder="1" applyAlignment="1">
      <alignment vertical="center" shrinkToFit="1"/>
    </xf>
    <xf numFmtId="0" fontId="19" fillId="0" borderId="66" xfId="1" applyFont="1" applyBorder="1" applyAlignment="1">
      <alignment vertical="center" shrinkToFit="1"/>
    </xf>
    <xf numFmtId="0" fontId="19" fillId="0" borderId="7" xfId="1" applyFont="1" applyBorder="1" applyAlignment="1">
      <alignment horizontal="left" vertical="center" shrinkToFit="1"/>
    </xf>
    <xf numFmtId="0" fontId="19" fillId="0" borderId="8" xfId="1" applyFont="1" applyBorder="1" applyAlignment="1">
      <alignment horizontal="left" vertical="center" shrinkToFit="1"/>
    </xf>
    <xf numFmtId="0" fontId="19" fillId="0" borderId="9" xfId="1" applyFont="1" applyBorder="1" applyAlignment="1">
      <alignment horizontal="left" vertical="center" shrinkToFit="1"/>
    </xf>
    <xf numFmtId="0" fontId="6" fillId="4" borderId="7" xfId="1" applyFont="1" applyFill="1" applyBorder="1" applyAlignment="1" applyProtection="1">
      <alignment horizontal="center" vertical="center"/>
      <protection locked="0"/>
    </xf>
    <xf numFmtId="0" fontId="6" fillId="4" borderId="9" xfId="1" applyFont="1" applyFill="1" applyBorder="1" applyAlignment="1" applyProtection="1">
      <alignment horizontal="center" vertical="center"/>
      <protection locked="0"/>
    </xf>
    <xf numFmtId="38" fontId="6" fillId="0" borderId="64" xfId="1" applyNumberFormat="1" applyFont="1" applyBorder="1">
      <alignment vertical="center"/>
    </xf>
    <xf numFmtId="38" fontId="6" fillId="0" borderId="65" xfId="1" applyNumberFormat="1" applyFont="1" applyBorder="1">
      <alignment vertical="center"/>
    </xf>
    <xf numFmtId="38" fontId="6" fillId="0" borderId="66" xfId="1" applyNumberFormat="1" applyFont="1" applyBorder="1">
      <alignment vertical="center"/>
    </xf>
    <xf numFmtId="0" fontId="19" fillId="0" borderId="7" xfId="1" applyFont="1" applyBorder="1" applyAlignment="1">
      <alignment vertical="center" shrinkToFit="1"/>
    </xf>
    <xf numFmtId="0" fontId="19" fillId="0" borderId="8" xfId="1" applyFont="1" applyBorder="1" applyAlignment="1">
      <alignment vertical="center" shrinkToFit="1"/>
    </xf>
    <xf numFmtId="0" fontId="19" fillId="0" borderId="9" xfId="1" applyFont="1" applyBorder="1" applyAlignment="1">
      <alignment vertical="center" shrinkToFit="1"/>
    </xf>
    <xf numFmtId="38" fontId="6" fillId="0" borderId="46" xfId="1" applyNumberFormat="1" applyFont="1" applyBorder="1">
      <alignment vertical="center"/>
    </xf>
    <xf numFmtId="38" fontId="6" fillId="0" borderId="0" xfId="1" applyNumberFormat="1" applyFont="1">
      <alignment vertical="center"/>
    </xf>
    <xf numFmtId="38" fontId="6" fillId="0" borderId="45" xfId="1" applyNumberFormat="1" applyFont="1" applyBorder="1">
      <alignment vertical="center"/>
    </xf>
    <xf numFmtId="38" fontId="6" fillId="0" borderId="3" xfId="2" applyFont="1" applyBorder="1">
      <alignment vertical="center"/>
    </xf>
    <xf numFmtId="38" fontId="6" fillId="0" borderId="4" xfId="2" applyFont="1" applyBorder="1">
      <alignment vertical="center"/>
    </xf>
    <xf numFmtId="38" fontId="6" fillId="0" borderId="48" xfId="2" applyFont="1" applyBorder="1">
      <alignment vertical="center"/>
    </xf>
    <xf numFmtId="0" fontId="6" fillId="3" borderId="28" xfId="1" applyFont="1" applyFill="1" applyBorder="1" applyAlignment="1">
      <alignment horizontal="center" vertical="center"/>
    </xf>
    <xf numFmtId="0" fontId="6" fillId="3" borderId="29" xfId="1" applyFont="1" applyFill="1" applyBorder="1" applyAlignment="1">
      <alignment horizontal="center" vertical="center"/>
    </xf>
    <xf numFmtId="0" fontId="6" fillId="3" borderId="27" xfId="1" applyFont="1" applyFill="1" applyBorder="1" applyAlignment="1">
      <alignment horizontal="center" vertical="center"/>
    </xf>
    <xf numFmtId="0" fontId="6" fillId="3" borderId="33" xfId="1" applyFont="1" applyFill="1" applyBorder="1" applyAlignment="1">
      <alignment horizontal="center" vertical="center"/>
    </xf>
    <xf numFmtId="0" fontId="6" fillId="3" borderId="34" xfId="1" applyFont="1" applyFill="1" applyBorder="1" applyAlignment="1">
      <alignment horizontal="center" vertical="center"/>
    </xf>
    <xf numFmtId="0" fontId="6" fillId="3" borderId="32" xfId="1" applyFont="1" applyFill="1" applyBorder="1" applyAlignment="1">
      <alignment horizontal="center" vertical="center"/>
    </xf>
    <xf numFmtId="0" fontId="6" fillId="3" borderId="30" xfId="1" applyFont="1" applyFill="1" applyBorder="1" applyAlignment="1">
      <alignment horizontal="center" vertical="center"/>
    </xf>
    <xf numFmtId="0" fontId="6" fillId="3" borderId="35" xfId="1" applyFont="1" applyFill="1" applyBorder="1" applyAlignment="1">
      <alignment horizontal="center" vertical="center"/>
    </xf>
    <xf numFmtId="0" fontId="19" fillId="0" borderId="3" xfId="1" applyFont="1" applyBorder="1" applyAlignment="1">
      <alignment horizontal="left" vertical="center" shrinkToFit="1"/>
    </xf>
    <xf numFmtId="0" fontId="19" fillId="0" borderId="4" xfId="1" applyFont="1" applyBorder="1" applyAlignment="1">
      <alignment horizontal="left" vertical="center" shrinkToFit="1"/>
    </xf>
    <xf numFmtId="0" fontId="19" fillId="0" borderId="5" xfId="1" applyFont="1" applyBorder="1" applyAlignment="1">
      <alignment horizontal="left" vertical="center" shrinkToFit="1"/>
    </xf>
    <xf numFmtId="38" fontId="6" fillId="0" borderId="3" xfId="1" applyNumberFormat="1" applyFont="1" applyBorder="1">
      <alignment vertical="center"/>
    </xf>
    <xf numFmtId="38" fontId="6" fillId="0" borderId="4" xfId="1" applyNumberFormat="1" applyFont="1" applyBorder="1">
      <alignment vertical="center"/>
    </xf>
    <xf numFmtId="38" fontId="6" fillId="0" borderId="5" xfId="1" applyNumberFormat="1" applyFont="1" applyBorder="1">
      <alignment vertical="center"/>
    </xf>
    <xf numFmtId="0" fontId="6" fillId="4" borderId="3" xfId="1" applyFont="1" applyFill="1" applyBorder="1" applyAlignment="1" applyProtection="1">
      <alignment horizontal="center" vertical="center"/>
      <protection locked="0"/>
    </xf>
    <xf numFmtId="0" fontId="6" fillId="4" borderId="5" xfId="1" applyFont="1" applyFill="1" applyBorder="1" applyAlignment="1" applyProtection="1">
      <alignment horizontal="center" vertical="center"/>
      <protection locked="0"/>
    </xf>
    <xf numFmtId="0" fontId="6" fillId="3" borderId="21" xfId="1" applyFont="1" applyFill="1" applyBorder="1" applyAlignment="1">
      <alignment horizontal="left" vertical="center"/>
    </xf>
    <xf numFmtId="0" fontId="6" fillId="3" borderId="22" xfId="1" applyFont="1" applyFill="1" applyBorder="1" applyAlignment="1">
      <alignment horizontal="left" vertical="center"/>
    </xf>
    <xf numFmtId="0" fontId="14" fillId="5" borderId="13" xfId="1" applyFont="1" applyFill="1" applyBorder="1" applyAlignment="1">
      <alignment horizontal="center" vertical="center" wrapText="1"/>
    </xf>
    <xf numFmtId="0" fontId="14" fillId="5" borderId="14" xfId="1" applyFont="1" applyFill="1" applyBorder="1" applyAlignment="1">
      <alignment horizontal="center" vertical="center" wrapText="1"/>
    </xf>
    <xf numFmtId="0" fontId="14" fillId="5" borderId="58" xfId="1" applyFont="1" applyFill="1" applyBorder="1" applyAlignment="1">
      <alignment horizontal="center" vertical="center" wrapText="1"/>
    </xf>
    <xf numFmtId="0" fontId="14" fillId="5" borderId="59" xfId="1" applyFont="1" applyFill="1" applyBorder="1" applyAlignment="1">
      <alignment horizontal="center" vertical="center" wrapText="1"/>
    </xf>
    <xf numFmtId="0" fontId="6" fillId="3" borderId="19" xfId="1" applyFont="1" applyFill="1" applyBorder="1" applyAlignment="1">
      <alignment horizontal="left" vertical="center"/>
    </xf>
    <xf numFmtId="0" fontId="6" fillId="3" borderId="2" xfId="1" applyFont="1" applyFill="1" applyBorder="1" applyAlignment="1">
      <alignment horizontal="left" vertical="center"/>
    </xf>
    <xf numFmtId="0" fontId="6" fillId="3" borderId="16" xfId="1" applyFont="1" applyFill="1" applyBorder="1" applyAlignment="1">
      <alignment horizontal="left" vertical="center"/>
    </xf>
    <xf numFmtId="0" fontId="6" fillId="3" borderId="10" xfId="1" applyFont="1" applyFill="1" applyBorder="1" applyAlignment="1">
      <alignment horizontal="left" vertical="center"/>
    </xf>
    <xf numFmtId="0" fontId="6" fillId="0" borderId="0" xfId="1" applyFont="1" applyAlignment="1">
      <alignment horizontal="left" vertical="center" wrapText="1"/>
    </xf>
    <xf numFmtId="0" fontId="6" fillId="0" borderId="0" xfId="1" applyFont="1" applyAlignment="1">
      <alignment horizontal="left" vertical="center"/>
    </xf>
    <xf numFmtId="0" fontId="6" fillId="3" borderId="58" xfId="1" applyFont="1" applyFill="1" applyBorder="1" applyAlignment="1">
      <alignment horizontal="left" vertical="center"/>
    </xf>
    <xf numFmtId="0" fontId="6" fillId="3" borderId="59" xfId="1" applyFont="1" applyFill="1" applyBorder="1" applyAlignment="1">
      <alignment horizontal="left" vertical="center"/>
    </xf>
    <xf numFmtId="0" fontId="6" fillId="4" borderId="53" xfId="1" applyFont="1" applyFill="1" applyBorder="1" applyAlignment="1" applyProtection="1">
      <alignment horizontal="left" vertical="center"/>
      <protection locked="0"/>
    </xf>
    <xf numFmtId="0" fontId="6" fillId="4" borderId="44" xfId="1" applyFont="1" applyFill="1" applyBorder="1" applyAlignment="1" applyProtection="1">
      <alignment horizontal="left" vertical="center"/>
      <protection locked="0"/>
    </xf>
    <xf numFmtId="0" fontId="6" fillId="4" borderId="54" xfId="1" applyFont="1" applyFill="1" applyBorder="1" applyAlignment="1" applyProtection="1">
      <alignment horizontal="left" vertical="center"/>
      <protection locked="0"/>
    </xf>
    <xf numFmtId="0" fontId="6" fillId="3" borderId="62" xfId="1" applyFont="1" applyFill="1" applyBorder="1" applyAlignment="1">
      <alignment horizontal="left" vertical="center"/>
    </xf>
    <xf numFmtId="0" fontId="6" fillId="3" borderId="6" xfId="1" applyFont="1" applyFill="1" applyBorder="1" applyAlignment="1">
      <alignment horizontal="left" vertical="center"/>
    </xf>
    <xf numFmtId="0" fontId="6" fillId="4" borderId="6" xfId="1" applyFont="1" applyFill="1" applyBorder="1" applyAlignment="1" applyProtection="1">
      <alignment horizontal="left" vertical="center"/>
      <protection locked="0"/>
    </xf>
    <xf numFmtId="0" fontId="6" fillId="4" borderId="17" xfId="1" applyFont="1" applyFill="1" applyBorder="1" applyAlignment="1" applyProtection="1">
      <alignment horizontal="left" vertical="center"/>
      <protection locked="0"/>
    </xf>
    <xf numFmtId="0" fontId="6" fillId="3" borderId="0" xfId="1" applyFont="1" applyFill="1">
      <alignment vertical="center"/>
    </xf>
    <xf numFmtId="0" fontId="6" fillId="3" borderId="55" xfId="1" applyFont="1" applyFill="1" applyBorder="1" applyAlignment="1">
      <alignment horizontal="left" vertical="center"/>
    </xf>
    <xf numFmtId="0" fontId="6" fillId="3" borderId="56" xfId="1" applyFont="1" applyFill="1" applyBorder="1" applyAlignment="1">
      <alignment horizontal="left" vertical="center"/>
    </xf>
    <xf numFmtId="0" fontId="6" fillId="4" borderId="42" xfId="1" applyFont="1" applyFill="1" applyBorder="1" applyAlignment="1" applyProtection="1">
      <alignment horizontal="left" vertical="center"/>
      <protection locked="0"/>
    </xf>
    <xf numFmtId="0" fontId="6" fillId="4" borderId="40" xfId="1" applyFont="1" applyFill="1" applyBorder="1" applyAlignment="1" applyProtection="1">
      <alignment horizontal="left" vertical="center"/>
      <protection locked="0"/>
    </xf>
    <xf numFmtId="0" fontId="6" fillId="4" borderId="57" xfId="1" applyFont="1" applyFill="1" applyBorder="1" applyAlignment="1" applyProtection="1">
      <alignment horizontal="left" vertical="center"/>
      <protection locked="0"/>
    </xf>
    <xf numFmtId="0" fontId="6" fillId="4" borderId="59" xfId="1" applyFont="1" applyFill="1" applyBorder="1" applyAlignment="1" applyProtection="1">
      <alignment horizontal="left" vertical="center"/>
      <protection locked="0"/>
    </xf>
    <xf numFmtId="0" fontId="6" fillId="4" borderId="60" xfId="1" applyFont="1" applyFill="1" applyBorder="1" applyAlignment="1" applyProtection="1">
      <alignment horizontal="left" vertical="center"/>
      <protection locked="0"/>
    </xf>
    <xf numFmtId="0" fontId="6" fillId="3" borderId="0" xfId="1" applyFont="1" applyFill="1" applyAlignment="1">
      <alignment horizontal="left" vertical="center"/>
    </xf>
    <xf numFmtId="176" fontId="6" fillId="4" borderId="1" xfId="1" applyNumberFormat="1" applyFont="1" applyFill="1" applyBorder="1" applyAlignment="1" applyProtection="1">
      <alignment horizontal="center" vertical="center"/>
      <protection locked="0"/>
    </xf>
    <xf numFmtId="0" fontId="6" fillId="3" borderId="61" xfId="1" applyFont="1" applyFill="1" applyBorder="1" applyAlignment="1">
      <alignment horizontal="left" vertical="center"/>
    </xf>
    <xf numFmtId="0" fontId="6" fillId="3" borderId="40" xfId="1" applyFont="1" applyFill="1" applyBorder="1" applyAlignment="1">
      <alignment horizontal="left" vertical="center"/>
    </xf>
    <xf numFmtId="0" fontId="6" fillId="3" borderId="41" xfId="1" applyFont="1" applyFill="1" applyBorder="1" applyAlignment="1">
      <alignment horizontal="left" vertical="center"/>
    </xf>
    <xf numFmtId="0" fontId="6" fillId="4" borderId="14" xfId="1" applyFont="1" applyFill="1" applyBorder="1" applyAlignment="1" applyProtection="1">
      <alignment horizontal="left" vertical="center"/>
      <protection locked="0"/>
    </xf>
    <xf numFmtId="0" fontId="6" fillId="4" borderId="15" xfId="1" applyFont="1" applyFill="1" applyBorder="1" applyAlignment="1" applyProtection="1">
      <alignment horizontal="left" vertical="center"/>
      <protection locked="0"/>
    </xf>
    <xf numFmtId="0" fontId="6" fillId="9" borderId="3" xfId="1" applyFont="1" applyFill="1" applyBorder="1" applyAlignment="1">
      <alignment horizontal="left" vertical="center"/>
    </xf>
    <xf numFmtId="0" fontId="6" fillId="9" borderId="5" xfId="1" applyFont="1" applyFill="1" applyBorder="1" applyAlignment="1">
      <alignment horizontal="left" vertical="center"/>
    </xf>
    <xf numFmtId="0" fontId="6" fillId="0" borderId="6" xfId="1" applyFont="1" applyBorder="1" applyAlignment="1">
      <alignment horizontal="left" vertical="center"/>
    </xf>
    <xf numFmtId="0" fontId="6" fillId="4" borderId="7" xfId="1" applyFont="1" applyFill="1" applyBorder="1" applyAlignment="1" applyProtection="1">
      <alignment horizontal="left" vertical="center"/>
      <protection locked="0"/>
    </xf>
    <xf numFmtId="0" fontId="6" fillId="4" borderId="8" xfId="1" applyFont="1" applyFill="1" applyBorder="1" applyAlignment="1" applyProtection="1">
      <alignment horizontal="left" vertical="center"/>
      <protection locked="0"/>
    </xf>
    <xf numFmtId="0" fontId="6" fillId="4" borderId="20" xfId="1" applyFont="1" applyFill="1" applyBorder="1" applyAlignment="1" applyProtection="1">
      <alignment horizontal="left" vertical="center"/>
      <protection locked="0"/>
    </xf>
    <xf numFmtId="0" fontId="6" fillId="4" borderId="1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6" fillId="4" borderId="63" xfId="1" applyFont="1" applyFill="1" applyBorder="1" applyAlignment="1" applyProtection="1">
      <alignment horizontal="left" vertical="center"/>
      <protection locked="0"/>
    </xf>
    <xf numFmtId="0" fontId="6" fillId="4" borderId="53" xfId="1" applyFont="1" applyFill="1" applyBorder="1" applyAlignment="1" applyProtection="1">
      <alignment horizontal="center" vertical="center"/>
      <protection locked="0"/>
    </xf>
    <xf numFmtId="0" fontId="6" fillId="4" borderId="44" xfId="1" applyFont="1" applyFill="1" applyBorder="1" applyAlignment="1" applyProtection="1">
      <alignment horizontal="center" vertical="center"/>
      <protection locked="0"/>
    </xf>
    <xf numFmtId="0" fontId="6" fillId="4" borderId="39" xfId="1" applyFont="1" applyFill="1" applyBorder="1" applyAlignment="1" applyProtection="1">
      <alignment horizontal="center" vertical="center"/>
      <protection locked="0"/>
    </xf>
    <xf numFmtId="0" fontId="6" fillId="0" borderId="53" xfId="1" applyFont="1" applyBorder="1" applyAlignment="1">
      <alignment horizontal="center" vertical="center"/>
    </xf>
    <xf numFmtId="0" fontId="6" fillId="0" borderId="44" xfId="1" applyFont="1" applyBorder="1" applyAlignment="1">
      <alignment horizontal="center" vertical="center"/>
    </xf>
    <xf numFmtId="0" fontId="6" fillId="0" borderId="39" xfId="1" applyFont="1" applyBorder="1" applyAlignment="1">
      <alignment horizontal="center" vertical="center"/>
    </xf>
    <xf numFmtId="0" fontId="6" fillId="8" borderId="3" xfId="1" applyFont="1" applyFill="1" applyBorder="1" applyAlignment="1">
      <alignment horizontal="left" vertical="center"/>
    </xf>
    <xf numFmtId="0" fontId="6" fillId="8" borderId="5" xfId="1" applyFont="1" applyFill="1" applyBorder="1" applyAlignment="1">
      <alignment horizontal="left" vertical="center"/>
    </xf>
    <xf numFmtId="0" fontId="20" fillId="10" borderId="1" xfId="1" applyFont="1" applyFill="1" applyBorder="1">
      <alignmen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1" fillId="4" borderId="6" xfId="1" applyFill="1" applyBorder="1" applyAlignment="1" applyProtection="1">
      <alignment horizontal="left" vertical="center"/>
      <protection locked="0"/>
    </xf>
    <xf numFmtId="0" fontId="1" fillId="4" borderId="17" xfId="1" applyFill="1" applyBorder="1" applyAlignment="1" applyProtection="1">
      <alignment horizontal="left" vertical="center"/>
      <protection locked="0"/>
    </xf>
    <xf numFmtId="0" fontId="6" fillId="0" borderId="6" xfId="1" applyFont="1" applyBorder="1" applyAlignment="1" applyProtection="1">
      <alignment horizontal="left" vertical="center"/>
      <protection locked="0"/>
    </xf>
    <xf numFmtId="0" fontId="6" fillId="0" borderId="17" xfId="1" applyFont="1" applyBorder="1" applyAlignment="1" applyProtection="1">
      <alignment horizontal="left" vertical="center"/>
      <protection locked="0"/>
    </xf>
    <xf numFmtId="0" fontId="6" fillId="3" borderId="18" xfId="1" applyFont="1" applyFill="1" applyBorder="1" applyAlignment="1">
      <alignment horizontal="left" vertical="center"/>
    </xf>
    <xf numFmtId="0" fontId="6" fillId="3" borderId="4" xfId="1" applyFont="1" applyFill="1" applyBorder="1" applyAlignment="1">
      <alignment horizontal="left" vertical="center"/>
    </xf>
    <xf numFmtId="0" fontId="6" fillId="3" borderId="5" xfId="1" applyFont="1" applyFill="1" applyBorder="1" applyAlignment="1">
      <alignment horizontal="left" vertical="center"/>
    </xf>
    <xf numFmtId="0" fontId="6" fillId="0" borderId="10" xfId="1" applyFont="1" applyBorder="1" applyAlignment="1" applyProtection="1">
      <alignment horizontal="left" vertical="center"/>
      <protection locked="0"/>
    </xf>
    <xf numFmtId="0" fontId="6" fillId="0" borderId="51" xfId="1" applyFont="1" applyBorder="1" applyAlignment="1" applyProtection="1">
      <alignment horizontal="left" vertical="center"/>
      <protection locked="0"/>
    </xf>
    <xf numFmtId="0" fontId="6" fillId="0" borderId="2" xfId="1" applyFont="1" applyBorder="1" applyAlignment="1" applyProtection="1">
      <alignment horizontal="left" vertical="center"/>
      <protection locked="0"/>
    </xf>
    <xf numFmtId="0" fontId="6" fillId="0" borderId="50" xfId="1" applyFont="1" applyBorder="1" applyAlignment="1" applyProtection="1">
      <alignment horizontal="left" vertical="center"/>
      <protection locked="0"/>
    </xf>
    <xf numFmtId="0" fontId="6" fillId="0" borderId="7" xfId="1" applyFont="1" applyBorder="1" applyAlignment="1" applyProtection="1">
      <alignment horizontal="left" vertical="center"/>
      <protection locked="0"/>
    </xf>
    <xf numFmtId="0" fontId="6" fillId="0" borderId="8"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0" fontId="6" fillId="0" borderId="23" xfId="1" applyFont="1" applyBorder="1" applyAlignment="1" applyProtection="1">
      <alignment horizontal="left" vertical="center"/>
      <protection locked="0"/>
    </xf>
    <xf numFmtId="0" fontId="6" fillId="0" borderId="24" xfId="1" applyFont="1" applyBorder="1" applyAlignment="1" applyProtection="1">
      <alignment horizontal="left" vertical="center"/>
      <protection locked="0"/>
    </xf>
    <xf numFmtId="0" fontId="6" fillId="0" borderId="25" xfId="1" applyFont="1" applyBorder="1" applyAlignment="1" applyProtection="1">
      <alignment horizontal="left" vertical="center"/>
      <protection locked="0"/>
    </xf>
    <xf numFmtId="0" fontId="6" fillId="0" borderId="0" xfId="1" applyFont="1" applyAlignment="1">
      <alignment horizontal="center" vertical="center"/>
    </xf>
    <xf numFmtId="0" fontId="12" fillId="3" borderId="0" xfId="1" applyFont="1" applyFill="1" applyAlignment="1">
      <alignment horizontal="right" vertical="top"/>
    </xf>
    <xf numFmtId="38" fontId="6" fillId="3" borderId="11" xfId="2" applyFont="1" applyFill="1" applyBorder="1" applyAlignment="1">
      <alignment horizontal="right" vertical="center"/>
    </xf>
    <xf numFmtId="38" fontId="6" fillId="3" borderId="1" xfId="2" applyFont="1" applyFill="1" applyBorder="1" applyAlignment="1">
      <alignment horizontal="right" vertical="center"/>
    </xf>
    <xf numFmtId="38" fontId="6" fillId="3" borderId="63" xfId="2" applyFont="1" applyFill="1" applyBorder="1" applyAlignment="1">
      <alignment horizontal="right" vertical="center"/>
    </xf>
    <xf numFmtId="0" fontId="19" fillId="0" borderId="3" xfId="1" applyFont="1" applyBorder="1" applyAlignment="1">
      <alignment vertical="center" shrinkToFit="1"/>
    </xf>
    <xf numFmtId="0" fontId="19" fillId="0" borderId="4" xfId="1" applyFont="1" applyBorder="1" applyAlignment="1">
      <alignment vertical="center" shrinkToFit="1"/>
    </xf>
    <xf numFmtId="0" fontId="19" fillId="0" borderId="5" xfId="1" applyFont="1" applyBorder="1" applyAlignment="1">
      <alignment vertical="center" shrinkToFit="1"/>
    </xf>
    <xf numFmtId="0" fontId="6" fillId="3" borderId="47" xfId="1" applyFont="1" applyFill="1" applyBorder="1" applyAlignment="1">
      <alignment horizontal="center" vertical="center" wrapText="1"/>
    </xf>
    <xf numFmtId="0" fontId="6" fillId="3" borderId="37" xfId="1" applyFont="1" applyFill="1" applyBorder="1" applyAlignment="1">
      <alignment horizontal="center" vertical="center" wrapText="1"/>
    </xf>
    <xf numFmtId="0" fontId="6" fillId="3" borderId="38" xfId="1" applyFont="1" applyFill="1" applyBorder="1" applyAlignment="1">
      <alignment horizontal="center" vertical="center" wrapText="1"/>
    </xf>
    <xf numFmtId="0" fontId="6" fillId="4" borderId="36" xfId="1" applyFont="1" applyFill="1" applyBorder="1" applyAlignment="1" applyProtection="1">
      <alignment horizontal="center" vertical="center" shrinkToFit="1"/>
      <protection locked="0"/>
    </xf>
    <xf numFmtId="0" fontId="6" fillId="4" borderId="37" xfId="1" applyFont="1" applyFill="1" applyBorder="1" applyAlignment="1" applyProtection="1">
      <alignment horizontal="center" vertical="center" shrinkToFit="1"/>
      <protection locked="0"/>
    </xf>
    <xf numFmtId="0" fontId="6" fillId="4" borderId="38" xfId="1" applyFont="1" applyFill="1" applyBorder="1" applyAlignment="1" applyProtection="1">
      <alignment horizontal="center" vertical="center" shrinkToFit="1"/>
      <protection locked="0"/>
    </xf>
    <xf numFmtId="0" fontId="6" fillId="3" borderId="67" xfId="1" applyFont="1" applyFill="1" applyBorder="1" applyAlignment="1">
      <alignment horizontal="center" vertical="center"/>
    </xf>
    <xf numFmtId="0" fontId="6" fillId="3" borderId="12" xfId="1" applyFont="1" applyFill="1" applyBorder="1" applyAlignment="1">
      <alignment horizontal="center" vertical="center"/>
    </xf>
    <xf numFmtId="0" fontId="19" fillId="0" borderId="36" xfId="1" applyFont="1" applyBorder="1" applyAlignment="1">
      <alignment vertical="center" shrinkToFit="1"/>
    </xf>
    <xf numFmtId="0" fontId="19" fillId="0" borderId="37" xfId="1" applyFont="1" applyBorder="1" applyAlignment="1">
      <alignment vertical="center" shrinkToFit="1"/>
    </xf>
    <xf numFmtId="0" fontId="19" fillId="0" borderId="38" xfId="1" applyFont="1" applyBorder="1" applyAlignment="1">
      <alignment vertical="center" shrinkToFit="1"/>
    </xf>
    <xf numFmtId="0" fontId="19" fillId="0" borderId="11" xfId="1" applyFont="1" applyBorder="1" applyAlignment="1">
      <alignment horizontal="left" vertical="center" shrinkToFit="1"/>
    </xf>
    <xf numFmtId="0" fontId="19" fillId="0" borderId="1" xfId="1" applyFont="1" applyBorder="1" applyAlignment="1">
      <alignment horizontal="left" vertical="center" shrinkToFit="1"/>
    </xf>
    <xf numFmtId="0" fontId="19" fillId="0" borderId="12" xfId="1" applyFont="1" applyBorder="1" applyAlignment="1">
      <alignment horizontal="left" vertical="center" shrinkToFit="1"/>
    </xf>
    <xf numFmtId="0" fontId="6" fillId="4" borderId="11" xfId="1" applyFont="1" applyFill="1" applyBorder="1" applyAlignment="1" applyProtection="1">
      <alignment horizontal="center" vertical="center"/>
      <protection locked="0"/>
    </xf>
    <xf numFmtId="0" fontId="6" fillId="4" borderId="12" xfId="1" applyFont="1" applyFill="1" applyBorder="1" applyAlignment="1" applyProtection="1">
      <alignment horizontal="center" vertical="center"/>
      <protection locked="0"/>
    </xf>
    <xf numFmtId="38" fontId="6" fillId="0" borderId="11" xfId="1" applyNumberFormat="1" applyFont="1" applyBorder="1">
      <alignment vertical="center"/>
    </xf>
    <xf numFmtId="38" fontId="6" fillId="0" borderId="1" xfId="1" applyNumberFormat="1" applyFont="1" applyBorder="1">
      <alignment vertical="center"/>
    </xf>
    <xf numFmtId="38" fontId="6" fillId="0" borderId="12" xfId="1" applyNumberFormat="1" applyFont="1" applyBorder="1">
      <alignment vertical="center"/>
    </xf>
    <xf numFmtId="177" fontId="15" fillId="3" borderId="29" xfId="1" applyNumberFormat="1" applyFont="1" applyFill="1" applyBorder="1" applyAlignment="1">
      <alignment horizontal="center" vertical="center"/>
    </xf>
    <xf numFmtId="177" fontId="15" fillId="3" borderId="30" xfId="1" applyNumberFormat="1" applyFont="1" applyFill="1" applyBorder="1" applyAlignment="1">
      <alignment horizontal="center" vertical="center"/>
    </xf>
    <xf numFmtId="177" fontId="15" fillId="3" borderId="24" xfId="1" applyNumberFormat="1" applyFont="1" applyFill="1" applyBorder="1" applyAlignment="1">
      <alignment horizontal="center" vertical="center"/>
    </xf>
    <xf numFmtId="177" fontId="15" fillId="3" borderId="25" xfId="1" applyNumberFormat="1" applyFont="1" applyFill="1" applyBorder="1" applyAlignment="1">
      <alignment horizontal="center" vertical="center"/>
    </xf>
    <xf numFmtId="0" fontId="6" fillId="3" borderId="26" xfId="1" applyFont="1" applyFill="1" applyBorder="1" applyAlignment="1">
      <alignment horizontal="center" vertical="center"/>
    </xf>
    <xf numFmtId="0" fontId="6" fillId="3" borderId="31" xfId="1" applyFont="1" applyFill="1" applyBorder="1" applyAlignment="1">
      <alignment horizontal="center"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23" fillId="0" borderId="0" xfId="1" applyFont="1" applyAlignment="1">
      <alignment horizontal="left" vertical="center" wrapText="1"/>
    </xf>
    <xf numFmtId="0" fontId="6" fillId="7" borderId="42" xfId="1" applyFont="1" applyFill="1" applyBorder="1" applyAlignment="1">
      <alignment horizontal="center" vertical="center"/>
    </xf>
    <xf numFmtId="0" fontId="6" fillId="7" borderId="41" xfId="1" applyFont="1" applyFill="1" applyBorder="1" applyAlignment="1">
      <alignment horizontal="center" vertical="center"/>
    </xf>
    <xf numFmtId="38" fontId="6" fillId="7" borderId="42" xfId="1" applyNumberFormat="1" applyFont="1" applyFill="1" applyBorder="1" applyAlignment="1">
      <alignment horizontal="center" vertical="center"/>
    </xf>
    <xf numFmtId="38" fontId="6" fillId="7" borderId="40" xfId="1" applyNumberFormat="1" applyFont="1" applyFill="1" applyBorder="1" applyAlignment="1">
      <alignment horizontal="center" vertical="center"/>
    </xf>
    <xf numFmtId="38" fontId="6" fillId="7" borderId="41" xfId="1" applyNumberFormat="1" applyFont="1" applyFill="1" applyBorder="1" applyAlignment="1">
      <alignment horizontal="center" vertical="center"/>
    </xf>
    <xf numFmtId="38" fontId="6" fillId="3" borderId="3" xfId="2" applyFont="1" applyFill="1" applyBorder="1" applyAlignment="1">
      <alignment vertical="center"/>
    </xf>
    <xf numFmtId="38" fontId="6" fillId="3" borderId="4" xfId="2" applyFont="1" applyFill="1" applyBorder="1" applyAlignment="1">
      <alignment vertical="center"/>
    </xf>
    <xf numFmtId="38" fontId="6" fillId="3" borderId="48" xfId="2" applyFont="1" applyFill="1" applyBorder="1" applyAlignment="1">
      <alignment vertical="center"/>
    </xf>
    <xf numFmtId="38" fontId="6" fillId="0" borderId="36" xfId="2" applyFont="1" applyBorder="1" applyAlignment="1">
      <alignment vertical="center"/>
    </xf>
    <xf numFmtId="38" fontId="6" fillId="0" borderId="37" xfId="2" applyFont="1" applyBorder="1" applyAlignment="1">
      <alignment vertical="center"/>
    </xf>
    <xf numFmtId="38" fontId="6" fillId="0" borderId="49" xfId="2" applyFont="1" applyBorder="1" applyAlignment="1">
      <alignment vertical="center"/>
    </xf>
    <xf numFmtId="0" fontId="6" fillId="3" borderId="4" xfId="1" applyFont="1" applyFill="1" applyBorder="1" applyAlignment="1">
      <alignment horizontal="center" vertical="center"/>
    </xf>
    <xf numFmtId="38" fontId="6" fillId="3" borderId="53" xfId="2" applyFont="1" applyFill="1" applyBorder="1" applyAlignment="1">
      <alignment vertical="center"/>
    </xf>
    <xf numFmtId="38" fontId="6" fillId="3" borderId="44" xfId="2" applyFont="1" applyFill="1" applyBorder="1" applyAlignment="1">
      <alignment vertical="center"/>
    </xf>
    <xf numFmtId="38" fontId="6" fillId="3" borderId="54" xfId="2" applyFont="1" applyFill="1" applyBorder="1" applyAlignment="1">
      <alignment vertical="center"/>
    </xf>
    <xf numFmtId="0" fontId="6" fillId="3" borderId="43" xfId="1" applyFont="1" applyFill="1" applyBorder="1" applyAlignment="1">
      <alignment horizontal="center" vertical="center"/>
    </xf>
    <xf numFmtId="0" fontId="6" fillId="3" borderId="44" xfId="1" applyFont="1" applyFill="1" applyBorder="1" applyAlignment="1">
      <alignment horizontal="center" vertical="center"/>
    </xf>
    <xf numFmtId="0" fontId="6" fillId="3" borderId="39" xfId="1" applyFont="1" applyFill="1" applyBorder="1" applyAlignment="1">
      <alignment horizontal="center" vertical="center"/>
    </xf>
  </cellXfs>
  <cellStyles count="3">
    <cellStyle name="桁区切り" xfId="2" builtinId="6"/>
    <cellStyle name="標準" xfId="0" builtinId="0"/>
    <cellStyle name="標準 2 3"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22</xdr:row>
          <xdr:rowOff>146050</xdr:rowOff>
        </xdr:from>
        <xdr:to>
          <xdr:col>9</xdr:col>
          <xdr:colOff>0</xdr:colOff>
          <xdr:row>24</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146050</xdr:rowOff>
        </xdr:from>
        <xdr:to>
          <xdr:col>13</xdr:col>
          <xdr:colOff>12700</xdr:colOff>
          <xdr:row>24</xdr:row>
          <xdr:rowOff>31750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73"/>
  <sheetViews>
    <sheetView showGridLines="0" tabSelected="1" zoomScaleNormal="100" zoomScaleSheetLayoutView="100" workbookViewId="0">
      <selection activeCell="AJ6" sqref="AJ6"/>
    </sheetView>
  </sheetViews>
  <sheetFormatPr defaultRowHeight="13"/>
  <cols>
    <col min="1" max="7" width="2.75" style="3" customWidth="1"/>
    <col min="8" max="26" width="2.58203125" style="3" customWidth="1"/>
    <col min="27" max="30" width="3" style="3" customWidth="1"/>
    <col min="31" max="32" width="3.08203125" style="3" customWidth="1"/>
    <col min="33" max="35" width="2.58203125" style="3" customWidth="1"/>
    <col min="36" max="36" width="17.33203125" style="3" customWidth="1"/>
    <col min="37" max="37" width="6.25" style="4" bestFit="1" customWidth="1"/>
    <col min="38" max="38" width="3.58203125" style="4" customWidth="1"/>
    <col min="39" max="39" width="17.5" style="4" bestFit="1" customWidth="1"/>
    <col min="40" max="40" width="7.83203125" style="4" customWidth="1"/>
    <col min="41" max="51" width="3.58203125" style="4" customWidth="1"/>
    <col min="52" max="256" width="9" style="4"/>
    <col min="257" max="263" width="2.75" style="4" customWidth="1"/>
    <col min="264" max="291" width="2.58203125" style="4" customWidth="1"/>
    <col min="292" max="512" width="9" style="4"/>
    <col min="513" max="519" width="2.75" style="4" customWidth="1"/>
    <col min="520" max="547" width="2.58203125" style="4" customWidth="1"/>
    <col min="548" max="768" width="9" style="4"/>
    <col min="769" max="775" width="2.75" style="4" customWidth="1"/>
    <col min="776" max="803" width="2.58203125" style="4" customWidth="1"/>
    <col min="804" max="1024" width="9" style="4"/>
    <col min="1025" max="1031" width="2.75" style="4" customWidth="1"/>
    <col min="1032" max="1059" width="2.58203125" style="4" customWidth="1"/>
    <col min="1060" max="1280" width="9" style="4"/>
    <col min="1281" max="1287" width="2.75" style="4" customWidth="1"/>
    <col min="1288" max="1315" width="2.58203125" style="4" customWidth="1"/>
    <col min="1316" max="1536" width="9" style="4"/>
    <col min="1537" max="1543" width="2.75" style="4" customWidth="1"/>
    <col min="1544" max="1571" width="2.58203125" style="4" customWidth="1"/>
    <col min="1572" max="1792" width="9" style="4"/>
    <col min="1793" max="1799" width="2.75" style="4" customWidth="1"/>
    <col min="1800" max="1827" width="2.58203125" style="4" customWidth="1"/>
    <col min="1828" max="2048" width="9" style="4"/>
    <col min="2049" max="2055" width="2.75" style="4" customWidth="1"/>
    <col min="2056" max="2083" width="2.58203125" style="4" customWidth="1"/>
    <col min="2084" max="2304" width="9" style="4"/>
    <col min="2305" max="2311" width="2.75" style="4" customWidth="1"/>
    <col min="2312" max="2339" width="2.58203125" style="4" customWidth="1"/>
    <col min="2340" max="2560" width="9" style="4"/>
    <col min="2561" max="2567" width="2.75" style="4" customWidth="1"/>
    <col min="2568" max="2595" width="2.58203125" style="4" customWidth="1"/>
    <col min="2596" max="2816" width="9" style="4"/>
    <col min="2817" max="2823" width="2.75" style="4" customWidth="1"/>
    <col min="2824" max="2851" width="2.58203125" style="4" customWidth="1"/>
    <col min="2852" max="3072" width="9" style="4"/>
    <col min="3073" max="3079" width="2.75" style="4" customWidth="1"/>
    <col min="3080" max="3107" width="2.58203125" style="4" customWidth="1"/>
    <col min="3108" max="3328" width="9" style="4"/>
    <col min="3329" max="3335" width="2.75" style="4" customWidth="1"/>
    <col min="3336" max="3363" width="2.58203125" style="4" customWidth="1"/>
    <col min="3364" max="3584" width="9" style="4"/>
    <col min="3585" max="3591" width="2.75" style="4" customWidth="1"/>
    <col min="3592" max="3619" width="2.58203125" style="4" customWidth="1"/>
    <col min="3620" max="3840" width="9" style="4"/>
    <col min="3841" max="3847" width="2.75" style="4" customWidth="1"/>
    <col min="3848" max="3875" width="2.58203125" style="4" customWidth="1"/>
    <col min="3876" max="4096" width="9" style="4"/>
    <col min="4097" max="4103" width="2.75" style="4" customWidth="1"/>
    <col min="4104" max="4131" width="2.58203125" style="4" customWidth="1"/>
    <col min="4132" max="4352" width="9" style="4"/>
    <col min="4353" max="4359" width="2.75" style="4" customWidth="1"/>
    <col min="4360" max="4387" width="2.58203125" style="4" customWidth="1"/>
    <col min="4388" max="4608" width="9" style="4"/>
    <col min="4609" max="4615" width="2.75" style="4" customWidth="1"/>
    <col min="4616" max="4643" width="2.58203125" style="4" customWidth="1"/>
    <col min="4644" max="4864" width="9" style="4"/>
    <col min="4865" max="4871" width="2.75" style="4" customWidth="1"/>
    <col min="4872" max="4899" width="2.58203125" style="4" customWidth="1"/>
    <col min="4900" max="5120" width="9" style="4"/>
    <col min="5121" max="5127" width="2.75" style="4" customWidth="1"/>
    <col min="5128" max="5155" width="2.58203125" style="4" customWidth="1"/>
    <col min="5156" max="5376" width="9" style="4"/>
    <col min="5377" max="5383" width="2.75" style="4" customWidth="1"/>
    <col min="5384" max="5411" width="2.58203125" style="4" customWidth="1"/>
    <col min="5412" max="5632" width="9" style="4"/>
    <col min="5633" max="5639" width="2.75" style="4" customWidth="1"/>
    <col min="5640" max="5667" width="2.58203125" style="4" customWidth="1"/>
    <col min="5668" max="5888" width="9" style="4"/>
    <col min="5889" max="5895" width="2.75" style="4" customWidth="1"/>
    <col min="5896" max="5923" width="2.58203125" style="4" customWidth="1"/>
    <col min="5924" max="6144" width="9" style="4"/>
    <col min="6145" max="6151" width="2.75" style="4" customWidth="1"/>
    <col min="6152" max="6179" width="2.58203125" style="4" customWidth="1"/>
    <col min="6180" max="6400" width="9" style="4"/>
    <col min="6401" max="6407" width="2.75" style="4" customWidth="1"/>
    <col min="6408" max="6435" width="2.58203125" style="4" customWidth="1"/>
    <col min="6436" max="6656" width="9" style="4"/>
    <col min="6657" max="6663" width="2.75" style="4" customWidth="1"/>
    <col min="6664" max="6691" width="2.58203125" style="4" customWidth="1"/>
    <col min="6692" max="6912" width="9" style="4"/>
    <col min="6913" max="6919" width="2.75" style="4" customWidth="1"/>
    <col min="6920" max="6947" width="2.58203125" style="4" customWidth="1"/>
    <col min="6948" max="7168" width="9" style="4"/>
    <col min="7169" max="7175" width="2.75" style="4" customWidth="1"/>
    <col min="7176" max="7203" width="2.58203125" style="4" customWidth="1"/>
    <col min="7204" max="7424" width="9" style="4"/>
    <col min="7425" max="7431" width="2.75" style="4" customWidth="1"/>
    <col min="7432" max="7459" width="2.58203125" style="4" customWidth="1"/>
    <col min="7460" max="7680" width="9" style="4"/>
    <col min="7681" max="7687" width="2.75" style="4" customWidth="1"/>
    <col min="7688" max="7715" width="2.58203125" style="4" customWidth="1"/>
    <col min="7716" max="7936" width="9" style="4"/>
    <col min="7937" max="7943" width="2.75" style="4" customWidth="1"/>
    <col min="7944" max="7971" width="2.58203125" style="4" customWidth="1"/>
    <col min="7972" max="8192" width="9" style="4"/>
    <col min="8193" max="8199" width="2.75" style="4" customWidth="1"/>
    <col min="8200" max="8227" width="2.58203125" style="4" customWidth="1"/>
    <col min="8228" max="8448" width="9" style="4"/>
    <col min="8449" max="8455" width="2.75" style="4" customWidth="1"/>
    <col min="8456" max="8483" width="2.58203125" style="4" customWidth="1"/>
    <col min="8484" max="8704" width="9" style="4"/>
    <col min="8705" max="8711" width="2.75" style="4" customWidth="1"/>
    <col min="8712" max="8739" width="2.58203125" style="4" customWidth="1"/>
    <col min="8740" max="8960" width="9" style="4"/>
    <col min="8961" max="8967" width="2.75" style="4" customWidth="1"/>
    <col min="8968" max="8995" width="2.58203125" style="4" customWidth="1"/>
    <col min="8996" max="9216" width="9" style="4"/>
    <col min="9217" max="9223" width="2.75" style="4" customWidth="1"/>
    <col min="9224" max="9251" width="2.58203125" style="4" customWidth="1"/>
    <col min="9252" max="9472" width="9" style="4"/>
    <col min="9473" max="9479" width="2.75" style="4" customWidth="1"/>
    <col min="9480" max="9507" width="2.58203125" style="4" customWidth="1"/>
    <col min="9508" max="9728" width="9" style="4"/>
    <col min="9729" max="9735" width="2.75" style="4" customWidth="1"/>
    <col min="9736" max="9763" width="2.58203125" style="4" customWidth="1"/>
    <col min="9764" max="9984" width="9" style="4"/>
    <col min="9985" max="9991" width="2.75" style="4" customWidth="1"/>
    <col min="9992" max="10019" width="2.58203125" style="4" customWidth="1"/>
    <col min="10020" max="10240" width="9" style="4"/>
    <col min="10241" max="10247" width="2.75" style="4" customWidth="1"/>
    <col min="10248" max="10275" width="2.58203125" style="4" customWidth="1"/>
    <col min="10276" max="10496" width="9" style="4"/>
    <col min="10497" max="10503" width="2.75" style="4" customWidth="1"/>
    <col min="10504" max="10531" width="2.58203125" style="4" customWidth="1"/>
    <col min="10532" max="10752" width="9" style="4"/>
    <col min="10753" max="10759" width="2.75" style="4" customWidth="1"/>
    <col min="10760" max="10787" width="2.58203125" style="4" customWidth="1"/>
    <col min="10788" max="11008" width="9" style="4"/>
    <col min="11009" max="11015" width="2.75" style="4" customWidth="1"/>
    <col min="11016" max="11043" width="2.58203125" style="4" customWidth="1"/>
    <col min="11044" max="11264" width="9" style="4"/>
    <col min="11265" max="11271" width="2.75" style="4" customWidth="1"/>
    <col min="11272" max="11299" width="2.58203125" style="4" customWidth="1"/>
    <col min="11300" max="11520" width="9" style="4"/>
    <col min="11521" max="11527" width="2.75" style="4" customWidth="1"/>
    <col min="11528" max="11555" width="2.58203125" style="4" customWidth="1"/>
    <col min="11556" max="11776" width="9" style="4"/>
    <col min="11777" max="11783" width="2.75" style="4" customWidth="1"/>
    <col min="11784" max="11811" width="2.58203125" style="4" customWidth="1"/>
    <col min="11812" max="12032" width="9" style="4"/>
    <col min="12033" max="12039" width="2.75" style="4" customWidth="1"/>
    <col min="12040" max="12067" width="2.58203125" style="4" customWidth="1"/>
    <col min="12068" max="12288" width="9" style="4"/>
    <col min="12289" max="12295" width="2.75" style="4" customWidth="1"/>
    <col min="12296" max="12323" width="2.58203125" style="4" customWidth="1"/>
    <col min="12324" max="12544" width="9" style="4"/>
    <col min="12545" max="12551" width="2.75" style="4" customWidth="1"/>
    <col min="12552" max="12579" width="2.58203125" style="4" customWidth="1"/>
    <col min="12580" max="12800" width="9" style="4"/>
    <col min="12801" max="12807" width="2.75" style="4" customWidth="1"/>
    <col min="12808" max="12835" width="2.58203125" style="4" customWidth="1"/>
    <col min="12836" max="13056" width="9" style="4"/>
    <col min="13057" max="13063" width="2.75" style="4" customWidth="1"/>
    <col min="13064" max="13091" width="2.58203125" style="4" customWidth="1"/>
    <col min="13092" max="13312" width="9" style="4"/>
    <col min="13313" max="13319" width="2.75" style="4" customWidth="1"/>
    <col min="13320" max="13347" width="2.58203125" style="4" customWidth="1"/>
    <col min="13348" max="13568" width="9" style="4"/>
    <col min="13569" max="13575" width="2.75" style="4" customWidth="1"/>
    <col min="13576" max="13603" width="2.58203125" style="4" customWidth="1"/>
    <col min="13604" max="13824" width="9" style="4"/>
    <col min="13825" max="13831" width="2.75" style="4" customWidth="1"/>
    <col min="13832" max="13859" width="2.58203125" style="4" customWidth="1"/>
    <col min="13860" max="14080" width="9" style="4"/>
    <col min="14081" max="14087" width="2.75" style="4" customWidth="1"/>
    <col min="14088" max="14115" width="2.58203125" style="4" customWidth="1"/>
    <col min="14116" max="14336" width="9" style="4"/>
    <col min="14337" max="14343" width="2.75" style="4" customWidth="1"/>
    <col min="14344" max="14371" width="2.58203125" style="4" customWidth="1"/>
    <col min="14372" max="14592" width="9" style="4"/>
    <col min="14593" max="14599" width="2.75" style="4" customWidth="1"/>
    <col min="14600" max="14627" width="2.58203125" style="4" customWidth="1"/>
    <col min="14628" max="14848" width="9" style="4"/>
    <col min="14849" max="14855" width="2.75" style="4" customWidth="1"/>
    <col min="14856" max="14883" width="2.58203125" style="4" customWidth="1"/>
    <col min="14884" max="15104" width="9" style="4"/>
    <col min="15105" max="15111" width="2.75" style="4" customWidth="1"/>
    <col min="15112" max="15139" width="2.58203125" style="4" customWidth="1"/>
    <col min="15140" max="15360" width="9" style="4"/>
    <col min="15361" max="15367" width="2.75" style="4" customWidth="1"/>
    <col min="15368" max="15395" width="2.58203125" style="4" customWidth="1"/>
    <col min="15396" max="15616" width="9" style="4"/>
    <col min="15617" max="15623" width="2.75" style="4" customWidth="1"/>
    <col min="15624" max="15651" width="2.58203125" style="4" customWidth="1"/>
    <col min="15652" max="15872" width="9" style="4"/>
    <col min="15873" max="15879" width="2.75" style="4" customWidth="1"/>
    <col min="15880" max="15907" width="2.58203125" style="4" customWidth="1"/>
    <col min="15908" max="16128" width="9" style="4"/>
    <col min="16129" max="16135" width="2.75" style="4" customWidth="1"/>
    <col min="16136" max="16163" width="2.58203125" style="4" customWidth="1"/>
    <col min="16164" max="16384" width="9" style="4"/>
  </cols>
  <sheetData>
    <row r="1" spans="1:40" ht="21">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
      <c r="AC1" s="1"/>
      <c r="AD1" s="1"/>
      <c r="AE1" s="12"/>
      <c r="AF1" s="12"/>
      <c r="AG1" s="2" t="s">
        <v>1</v>
      </c>
      <c r="AH1" s="4"/>
      <c r="AJ1" s="4"/>
    </row>
    <row r="2" spans="1:40" ht="21">
      <c r="A2" s="11" t="s">
        <v>2</v>
      </c>
      <c r="B2" s="11"/>
      <c r="C2" s="11"/>
      <c r="D2" s="11"/>
      <c r="E2" s="11"/>
      <c r="F2" s="11"/>
      <c r="G2" s="11"/>
      <c r="H2" s="11"/>
      <c r="I2" s="11"/>
      <c r="J2" s="11"/>
      <c r="K2" s="11"/>
      <c r="L2" s="11"/>
      <c r="M2" s="11"/>
      <c r="N2" s="11"/>
      <c r="O2" s="11"/>
      <c r="P2" s="11"/>
      <c r="Q2" s="11"/>
      <c r="R2" s="11"/>
      <c r="S2" s="11"/>
      <c r="T2" s="11"/>
      <c r="U2" s="11"/>
      <c r="V2" s="11"/>
      <c r="W2" s="11"/>
      <c r="X2" s="11"/>
      <c r="Y2" s="11"/>
      <c r="Z2" s="11"/>
      <c r="AA2" s="11"/>
      <c r="AB2" s="1"/>
      <c r="AC2" s="1"/>
      <c r="AD2" s="1"/>
      <c r="AE2" s="12"/>
      <c r="AF2" s="12"/>
      <c r="AG2" s="2" t="s">
        <v>3</v>
      </c>
      <c r="AH2" s="4"/>
      <c r="AJ2" s="4"/>
    </row>
    <row r="3" spans="1:40" ht="15" customHeight="1">
      <c r="A3" s="199" t="s">
        <v>5</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row>
    <row r="4" spans="1:40" ht="15" customHeight="1">
      <c r="B4" s="6" t="s">
        <v>47</v>
      </c>
      <c r="C4" s="6"/>
      <c r="D4" s="6"/>
      <c r="E4" s="6"/>
      <c r="F4" s="6"/>
      <c r="G4" s="6"/>
      <c r="H4" s="6"/>
      <c r="I4" s="6"/>
      <c r="J4" s="6"/>
      <c r="K4" s="6"/>
      <c r="L4" s="6"/>
      <c r="M4" s="6"/>
      <c r="W4" s="7" t="s">
        <v>4</v>
      </c>
      <c r="X4" s="7"/>
      <c r="Y4" s="7"/>
      <c r="Z4" s="7" t="s">
        <v>48</v>
      </c>
      <c r="AA4" s="155"/>
      <c r="AB4" s="155"/>
      <c r="AC4" s="155"/>
      <c r="AD4" s="155"/>
      <c r="AE4" s="155"/>
      <c r="AF4" s="155"/>
      <c r="AJ4" s="176" t="s">
        <v>49</v>
      </c>
      <c r="AK4" s="177"/>
      <c r="AL4" s="161" t="s">
        <v>35</v>
      </c>
      <c r="AM4" s="162"/>
    </row>
    <row r="5" spans="1:40" ht="15" customHeight="1">
      <c r="B5" s="14"/>
      <c r="C5" s="14"/>
      <c r="D5" s="14"/>
      <c r="E5" s="14"/>
      <c r="F5" s="14"/>
      <c r="G5" s="14"/>
      <c r="H5" s="14"/>
      <c r="I5" s="14"/>
      <c r="J5" s="14"/>
      <c r="K5" s="14"/>
      <c r="L5" s="14"/>
      <c r="Y5" s="8"/>
      <c r="AJ5" s="33" t="s">
        <v>99</v>
      </c>
      <c r="AK5" s="34"/>
      <c r="AL5" s="35" t="s">
        <v>39</v>
      </c>
      <c r="AM5" s="35"/>
      <c r="AN5" s="17"/>
    </row>
    <row r="6" spans="1:40" ht="20.149999999999999" customHeight="1">
      <c r="B6" s="36" t="s">
        <v>50</v>
      </c>
      <c r="C6" s="36"/>
      <c r="D6" s="36"/>
      <c r="E6" s="36" t="s">
        <v>51</v>
      </c>
      <c r="F6" s="36"/>
      <c r="G6" s="36"/>
      <c r="H6" s="178" t="s">
        <v>82</v>
      </c>
      <c r="I6" s="178"/>
      <c r="J6" s="178"/>
      <c r="K6" s="178"/>
      <c r="L6" s="178"/>
      <c r="M6" s="178"/>
      <c r="N6" s="178"/>
      <c r="O6" s="178"/>
      <c r="P6" s="178"/>
      <c r="Q6" s="178"/>
      <c r="R6" s="178"/>
      <c r="S6" s="178"/>
      <c r="T6" s="178"/>
      <c r="U6" s="178"/>
      <c r="V6" s="178"/>
      <c r="W6" s="178"/>
      <c r="X6" s="178"/>
      <c r="Y6" s="8"/>
      <c r="AJ6" s="33" t="s">
        <v>77</v>
      </c>
      <c r="AK6" s="34"/>
      <c r="AL6" s="35" t="s">
        <v>40</v>
      </c>
      <c r="AM6" s="35"/>
      <c r="AN6" s="17"/>
    </row>
    <row r="7" spans="1:40" ht="15" customHeight="1">
      <c r="B7" s="154"/>
      <c r="C7" s="154"/>
      <c r="D7" s="154"/>
      <c r="E7" s="154"/>
      <c r="F7" s="154"/>
      <c r="G7" s="154"/>
      <c r="H7" s="37"/>
      <c r="I7" s="37"/>
      <c r="J7" s="37"/>
      <c r="K7" s="37"/>
      <c r="L7" s="37"/>
      <c r="M7" s="37"/>
      <c r="N7" s="37"/>
      <c r="O7" s="37"/>
      <c r="P7" s="37"/>
      <c r="Q7" s="37"/>
      <c r="R7" s="37"/>
      <c r="S7" s="37"/>
      <c r="T7" s="17"/>
      <c r="U7" s="15"/>
      <c r="AJ7" s="33" t="s">
        <v>78</v>
      </c>
      <c r="AK7" s="34"/>
      <c r="AL7" s="35" t="s">
        <v>41</v>
      </c>
      <c r="AM7" s="35"/>
      <c r="AN7" s="17"/>
    </row>
    <row r="8" spans="1:40" ht="15" customHeight="1" thickBot="1">
      <c r="B8" s="146" t="s">
        <v>52</v>
      </c>
      <c r="C8" s="146"/>
      <c r="D8" s="146"/>
      <c r="E8" s="146"/>
      <c r="F8" s="146"/>
      <c r="G8" s="146"/>
      <c r="H8" s="146"/>
      <c r="I8" s="146"/>
      <c r="J8" s="146"/>
      <c r="K8" s="146"/>
      <c r="L8" s="146"/>
      <c r="M8" s="146"/>
      <c r="N8" s="146"/>
      <c r="O8" s="146"/>
      <c r="P8" s="146"/>
      <c r="Q8" s="146"/>
      <c r="R8" s="146"/>
      <c r="S8" s="146"/>
      <c r="T8" s="146"/>
      <c r="U8" s="146"/>
      <c r="V8" s="146"/>
      <c r="W8" s="146"/>
      <c r="X8" s="146"/>
      <c r="Y8" s="29"/>
      <c r="AJ8" s="33" t="s">
        <v>79</v>
      </c>
      <c r="AK8" s="34"/>
      <c r="AL8" s="35" t="s">
        <v>42</v>
      </c>
      <c r="AM8" s="35"/>
      <c r="AN8" s="17"/>
    </row>
    <row r="9" spans="1:40" ht="15" customHeight="1">
      <c r="B9" s="147" t="s">
        <v>6</v>
      </c>
      <c r="C9" s="148"/>
      <c r="D9" s="148"/>
      <c r="E9" s="148"/>
      <c r="F9" s="148"/>
      <c r="G9" s="148"/>
      <c r="H9" s="149"/>
      <c r="I9" s="150"/>
      <c r="J9" s="150"/>
      <c r="K9" s="150"/>
      <c r="L9" s="150"/>
      <c r="M9" s="150"/>
      <c r="N9" s="150"/>
      <c r="O9" s="150"/>
      <c r="P9" s="150"/>
      <c r="Q9" s="150"/>
      <c r="R9" s="150"/>
      <c r="S9" s="150"/>
      <c r="T9" s="150"/>
      <c r="U9" s="150"/>
      <c r="V9" s="150"/>
      <c r="W9" s="150"/>
      <c r="X9" s="150"/>
      <c r="Y9" s="150"/>
      <c r="Z9" s="150"/>
      <c r="AA9" s="150"/>
      <c r="AB9" s="150"/>
      <c r="AC9" s="150"/>
      <c r="AD9" s="150"/>
      <c r="AE9" s="150"/>
      <c r="AF9" s="151"/>
      <c r="AJ9" s="33" t="s">
        <v>80</v>
      </c>
      <c r="AK9" s="34"/>
      <c r="AL9" s="35" t="s">
        <v>43</v>
      </c>
      <c r="AM9" s="35"/>
      <c r="AN9" s="17"/>
    </row>
    <row r="10" spans="1:40" ht="15" customHeight="1" thickBot="1">
      <c r="B10" s="137" t="s">
        <v>7</v>
      </c>
      <c r="C10" s="138"/>
      <c r="D10" s="138"/>
      <c r="E10" s="138"/>
      <c r="F10" s="138"/>
      <c r="G10" s="138"/>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3"/>
      <c r="AJ10" s="179" t="s">
        <v>81</v>
      </c>
      <c r="AK10" s="180"/>
      <c r="AL10" s="163" t="s">
        <v>44</v>
      </c>
      <c r="AM10" s="163"/>
      <c r="AN10" s="17"/>
    </row>
    <row r="11" spans="1:40" ht="10" customHeight="1">
      <c r="B11" s="29"/>
      <c r="C11" s="29"/>
      <c r="D11" s="29"/>
      <c r="E11" s="29"/>
      <c r="F11" s="29"/>
      <c r="G11" s="29"/>
      <c r="AN11" s="17"/>
    </row>
    <row r="12" spans="1:40" ht="15" customHeight="1" thickBot="1">
      <c r="B12" s="3" t="s">
        <v>53</v>
      </c>
      <c r="J12" s="3" t="s">
        <v>54</v>
      </c>
      <c r="AJ12" s="38" t="s">
        <v>55</v>
      </c>
      <c r="AK12" s="39"/>
    </row>
    <row r="13" spans="1:40" ht="15" customHeight="1">
      <c r="B13" s="156" t="s">
        <v>8</v>
      </c>
      <c r="C13" s="157"/>
      <c r="D13" s="157"/>
      <c r="E13" s="157"/>
      <c r="F13" s="157"/>
      <c r="G13" s="158"/>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60"/>
      <c r="AJ13" s="40" t="s">
        <v>34</v>
      </c>
    </row>
    <row r="14" spans="1:40" ht="15" customHeight="1">
      <c r="B14" s="131" t="s">
        <v>9</v>
      </c>
      <c r="C14" s="132"/>
      <c r="D14" s="132"/>
      <c r="E14" s="132"/>
      <c r="F14" s="132"/>
      <c r="G14" s="132"/>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5"/>
      <c r="AJ14" s="40" t="s">
        <v>56</v>
      </c>
    </row>
    <row r="15" spans="1:40" ht="15" customHeight="1">
      <c r="B15" s="131" t="s">
        <v>10</v>
      </c>
      <c r="C15" s="132"/>
      <c r="D15" s="132"/>
      <c r="E15" s="132"/>
      <c r="F15" s="132"/>
      <c r="G15" s="132"/>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5"/>
    </row>
    <row r="16" spans="1:40" ht="15" customHeight="1">
      <c r="B16" s="142" t="s">
        <v>11</v>
      </c>
      <c r="C16" s="143"/>
      <c r="D16" s="143"/>
      <c r="E16" s="143"/>
      <c r="F16" s="143"/>
      <c r="G16" s="143"/>
      <c r="H16" s="144" t="s">
        <v>75</v>
      </c>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5"/>
    </row>
    <row r="17" spans="1:65" ht="15" customHeight="1">
      <c r="B17" s="131" t="s">
        <v>12</v>
      </c>
      <c r="C17" s="132"/>
      <c r="D17" s="132"/>
      <c r="E17" s="132"/>
      <c r="F17" s="132"/>
      <c r="G17" s="132"/>
      <c r="H17" s="164"/>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6"/>
    </row>
    <row r="18" spans="1:65" ht="15" customHeight="1">
      <c r="B18" s="133"/>
      <c r="C18" s="134"/>
      <c r="D18" s="134"/>
      <c r="E18" s="134"/>
      <c r="F18" s="134"/>
      <c r="G18" s="134"/>
      <c r="H18" s="167"/>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9"/>
      <c r="AM18" s="135"/>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row>
    <row r="19" spans="1:65" ht="15" customHeight="1" thickBot="1">
      <c r="B19" s="137" t="s">
        <v>13</v>
      </c>
      <c r="C19" s="138"/>
      <c r="D19" s="138"/>
      <c r="E19" s="138"/>
      <c r="F19" s="138"/>
      <c r="G19" s="138"/>
      <c r="H19" s="170"/>
      <c r="I19" s="171"/>
      <c r="J19" s="171"/>
      <c r="K19" s="171"/>
      <c r="L19" s="171"/>
      <c r="M19" s="171"/>
      <c r="N19" s="171"/>
      <c r="O19" s="171"/>
      <c r="P19" s="171"/>
      <c r="Q19" s="171"/>
      <c r="R19" s="171"/>
      <c r="S19" s="172"/>
      <c r="T19" s="173" t="s">
        <v>14</v>
      </c>
      <c r="U19" s="174"/>
      <c r="V19" s="175"/>
      <c r="W19" s="139"/>
      <c r="X19" s="140"/>
      <c r="Y19" s="140"/>
      <c r="Z19" s="140"/>
      <c r="AA19" s="140"/>
      <c r="AB19" s="140"/>
      <c r="AC19" s="140"/>
      <c r="AD19" s="140"/>
      <c r="AE19" s="140"/>
      <c r="AF19" s="141"/>
      <c r="AM19" s="135"/>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row>
    <row r="20" spans="1:65" ht="10" customHeight="1">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row>
    <row r="21" spans="1:65" ht="15" customHeight="1">
      <c r="B21" s="29" t="s">
        <v>57</v>
      </c>
      <c r="C21" s="29"/>
      <c r="D21" s="29"/>
      <c r="E21" s="16"/>
      <c r="F21" s="16"/>
      <c r="G21" s="16"/>
      <c r="H21" s="16"/>
      <c r="I21" s="16"/>
      <c r="J21" s="16"/>
      <c r="K21" s="16"/>
      <c r="L21" s="16"/>
      <c r="M21" s="16"/>
      <c r="N21" s="16"/>
      <c r="O21" s="29"/>
      <c r="P21" s="29"/>
      <c r="Q21" s="29"/>
      <c r="R21" s="29"/>
      <c r="S21" s="29"/>
      <c r="T21" s="29"/>
      <c r="U21" s="29"/>
      <c r="V21" s="29"/>
      <c r="W21" s="29"/>
      <c r="X21" s="29"/>
      <c r="Y21" s="29"/>
      <c r="Z21" s="29"/>
      <c r="AA21" s="29"/>
      <c r="AB21" s="29"/>
      <c r="AC21" s="29"/>
      <c r="AD21" s="29"/>
      <c r="AE21" s="29"/>
      <c r="AF21" s="29"/>
    </row>
    <row r="22" spans="1:65" s="43" customFormat="1" ht="15" customHeight="1">
      <c r="A22" s="41"/>
      <c r="B22" s="42" t="s">
        <v>58</v>
      </c>
      <c r="D22" s="44"/>
      <c r="E22" s="44"/>
      <c r="F22" s="44"/>
      <c r="G22" s="44"/>
      <c r="H22" s="44"/>
      <c r="I22" s="44"/>
      <c r="J22" s="44"/>
      <c r="K22" s="44"/>
      <c r="L22" s="44"/>
      <c r="M22" s="44"/>
      <c r="N22" s="44"/>
      <c r="P22" s="44"/>
      <c r="Q22" s="44"/>
      <c r="R22" s="44"/>
      <c r="S22" s="44"/>
      <c r="T22" s="44"/>
      <c r="U22" s="44"/>
      <c r="V22" s="44"/>
      <c r="W22" s="44"/>
      <c r="X22" s="44"/>
      <c r="Y22" s="44"/>
      <c r="Z22" s="44"/>
      <c r="AA22" s="44"/>
      <c r="AB22" s="44"/>
      <c r="AC22" s="44"/>
      <c r="AD22" s="44"/>
      <c r="AE22" s="44"/>
      <c r="AF22" s="44"/>
      <c r="AG22" s="41"/>
      <c r="AH22" s="41"/>
      <c r="AI22" s="41"/>
      <c r="AJ22" s="41"/>
    </row>
    <row r="23" spans="1:65" s="43" customFormat="1" ht="15" customHeight="1">
      <c r="A23" s="41"/>
      <c r="B23" s="41" t="s">
        <v>59</v>
      </c>
      <c r="C23" s="41"/>
      <c r="D23" s="44"/>
      <c r="E23" s="44"/>
      <c r="F23" s="44"/>
      <c r="G23" s="44"/>
      <c r="H23" s="44"/>
      <c r="I23" s="44"/>
      <c r="J23" s="44"/>
      <c r="K23" s="44"/>
      <c r="L23" s="44"/>
      <c r="M23" s="44"/>
      <c r="N23" s="44"/>
      <c r="P23" s="44"/>
      <c r="Q23" s="44"/>
      <c r="R23" s="44"/>
      <c r="S23" s="44"/>
      <c r="T23" s="44"/>
      <c r="U23" s="44"/>
      <c r="V23" s="44"/>
      <c r="W23" s="44"/>
      <c r="X23" s="44"/>
      <c r="Y23" s="44"/>
      <c r="Z23" s="44"/>
      <c r="AA23" s="44"/>
      <c r="AB23" s="44"/>
      <c r="AC23" s="44"/>
      <c r="AD23" s="44"/>
      <c r="AE23" s="44"/>
      <c r="AF23" s="44"/>
      <c r="AG23" s="41"/>
      <c r="AH23" s="41"/>
      <c r="AI23" s="41"/>
      <c r="AJ23" s="41"/>
    </row>
    <row r="24" spans="1:65" s="43" customFormat="1" ht="15" customHeight="1" thickBot="1">
      <c r="A24" s="41"/>
      <c r="B24" s="44" t="s">
        <v>60</v>
      </c>
      <c r="C24" s="44"/>
      <c r="D24" s="44"/>
      <c r="E24" s="44"/>
      <c r="F24" s="44"/>
      <c r="G24" s="44"/>
      <c r="H24" s="44"/>
      <c r="I24" s="44"/>
      <c r="J24" s="44" t="s">
        <v>37</v>
      </c>
      <c r="K24" s="44"/>
      <c r="L24" s="44"/>
      <c r="N24" s="44" t="s">
        <v>38</v>
      </c>
      <c r="P24" s="44"/>
      <c r="Q24" s="44"/>
      <c r="R24" s="44"/>
      <c r="S24" s="44"/>
      <c r="T24" s="44"/>
      <c r="U24" s="44"/>
      <c r="V24" s="44"/>
      <c r="W24" s="44"/>
      <c r="X24" s="44"/>
      <c r="Y24" s="44"/>
      <c r="Z24" s="44"/>
      <c r="AA24" s="44"/>
      <c r="AB24" s="44"/>
      <c r="AC24" s="44"/>
      <c r="AD24" s="44"/>
      <c r="AE24" s="44"/>
      <c r="AF24" s="44"/>
      <c r="AG24" s="41"/>
      <c r="AH24" s="41"/>
      <c r="AI24" s="41"/>
      <c r="AJ24" s="41"/>
    </row>
    <row r="25" spans="1:65" ht="15" customHeight="1">
      <c r="B25" s="231" t="s">
        <v>15</v>
      </c>
      <c r="C25" s="232"/>
      <c r="D25" s="232"/>
      <c r="E25" s="232"/>
      <c r="F25" s="232"/>
      <c r="G25" s="232"/>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60"/>
    </row>
    <row r="26" spans="1:65" ht="15" customHeight="1">
      <c r="B26" s="133" t="s">
        <v>16</v>
      </c>
      <c r="C26" s="134"/>
      <c r="D26" s="134"/>
      <c r="E26" s="134"/>
      <c r="F26" s="134"/>
      <c r="G26" s="134"/>
      <c r="H26" s="144"/>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2"/>
    </row>
    <row r="27" spans="1:65" ht="15" customHeight="1">
      <c r="B27" s="133" t="s">
        <v>45</v>
      </c>
      <c r="C27" s="134"/>
      <c r="D27" s="134"/>
      <c r="E27" s="134"/>
      <c r="F27" s="134"/>
      <c r="G27" s="13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5"/>
    </row>
    <row r="28" spans="1:65" s="3" customFormat="1" ht="15" customHeight="1">
      <c r="B28" s="185" t="s">
        <v>8</v>
      </c>
      <c r="C28" s="186"/>
      <c r="D28" s="186"/>
      <c r="E28" s="186"/>
      <c r="F28" s="186"/>
      <c r="G28" s="187"/>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row>
    <row r="29" spans="1:65" s="3" customFormat="1" ht="15" customHeight="1">
      <c r="B29" s="131" t="s">
        <v>9</v>
      </c>
      <c r="C29" s="132"/>
      <c r="D29" s="132"/>
      <c r="E29" s="132"/>
      <c r="F29" s="132"/>
      <c r="G29" s="132"/>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row>
    <row r="30" spans="1:65" s="3" customFormat="1" ht="15" customHeight="1" thickBot="1">
      <c r="B30" s="131" t="s">
        <v>10</v>
      </c>
      <c r="C30" s="132"/>
      <c r="D30" s="132"/>
      <c r="E30" s="132"/>
      <c r="F30" s="132"/>
      <c r="G30" s="132"/>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1"/>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row>
    <row r="31" spans="1:65" s="3" customFormat="1" ht="10" customHeight="1">
      <c r="B31" s="9"/>
      <c r="C31" s="9"/>
      <c r="D31" s="9"/>
      <c r="E31" s="9"/>
      <c r="F31" s="9"/>
      <c r="G31" s="9"/>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row>
    <row r="32" spans="1:65" s="3" customFormat="1" ht="15" customHeight="1" thickBot="1">
      <c r="B32" s="10" t="s">
        <v>46</v>
      </c>
      <c r="C32" s="10"/>
      <c r="D32" s="10"/>
      <c r="E32" s="10"/>
      <c r="F32" s="10"/>
      <c r="G32" s="10"/>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row>
    <row r="33" spans="1:65" s="3" customFormat="1" ht="15" customHeight="1">
      <c r="B33" s="133" t="s">
        <v>11</v>
      </c>
      <c r="C33" s="134"/>
      <c r="D33" s="134"/>
      <c r="E33" s="134"/>
      <c r="F33" s="134"/>
      <c r="G33" s="134"/>
      <c r="H33" s="188" t="s">
        <v>61</v>
      </c>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9"/>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row>
    <row r="34" spans="1:65" s="3" customFormat="1" ht="15" customHeight="1">
      <c r="B34" s="131" t="s">
        <v>12</v>
      </c>
      <c r="C34" s="132"/>
      <c r="D34" s="132"/>
      <c r="E34" s="132"/>
      <c r="F34" s="132"/>
      <c r="G34" s="132"/>
      <c r="H34" s="192"/>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row>
    <row r="35" spans="1:65" s="3" customFormat="1" ht="15" customHeight="1" thickBot="1">
      <c r="B35" s="125"/>
      <c r="C35" s="126"/>
      <c r="D35" s="126"/>
      <c r="E35" s="126"/>
      <c r="F35" s="126"/>
      <c r="G35" s="126"/>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7"/>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row>
    <row r="36" spans="1:65" s="3" customFormat="1" ht="10" customHeight="1">
      <c r="B36" s="29"/>
      <c r="C36" s="29"/>
      <c r="D36" s="29"/>
      <c r="E36" s="29"/>
      <c r="F36" s="29"/>
      <c r="G36" s="29"/>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row>
    <row r="37" spans="1:65" s="3" customFormat="1" ht="15" customHeight="1" thickBot="1">
      <c r="B37" s="146" t="s">
        <v>62</v>
      </c>
      <c r="C37" s="146"/>
      <c r="D37" s="146"/>
      <c r="E37" s="146"/>
      <c r="F37" s="146"/>
      <c r="G37" s="146"/>
      <c r="H37" s="146"/>
      <c r="I37" s="146"/>
      <c r="J37" s="146"/>
      <c r="K37" s="146"/>
      <c r="L37" s="146"/>
      <c r="M37" s="146"/>
      <c r="N37" s="146"/>
      <c r="O37" s="146"/>
      <c r="P37" s="146"/>
      <c r="Q37" s="146"/>
      <c r="R37" s="146"/>
      <c r="S37" s="146"/>
      <c r="T37" s="146"/>
      <c r="U37" s="146"/>
      <c r="V37" s="146"/>
      <c r="W37" s="146"/>
      <c r="X37" s="146"/>
      <c r="AK37" s="4"/>
      <c r="AL37" s="4"/>
      <c r="AM37" s="4"/>
      <c r="AN37" s="4"/>
    </row>
    <row r="38" spans="1:65" s="3" customFormat="1" ht="15" customHeight="1">
      <c r="B38" s="127" t="s">
        <v>17</v>
      </c>
      <c r="C38" s="128"/>
      <c r="D38" s="128"/>
      <c r="E38" s="128"/>
      <c r="F38" s="128"/>
      <c r="G38" s="128"/>
      <c r="H38" s="225">
        <f>AC51</f>
        <v>0</v>
      </c>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6"/>
      <c r="AK38" s="4"/>
      <c r="AL38" s="4"/>
      <c r="AM38" s="4"/>
      <c r="AN38" s="4"/>
    </row>
    <row r="39" spans="1:65" s="3" customFormat="1" ht="15" customHeight="1" thickBot="1">
      <c r="B39" s="129"/>
      <c r="C39" s="130"/>
      <c r="D39" s="130"/>
      <c r="E39" s="130"/>
      <c r="F39" s="130"/>
      <c r="G39" s="130"/>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8"/>
      <c r="AK39" s="4"/>
      <c r="AL39" s="4"/>
      <c r="AM39" s="4"/>
      <c r="AN39" s="4"/>
    </row>
    <row r="40" spans="1:65" s="3" customFormat="1" ht="10" customHeight="1">
      <c r="A40" s="17"/>
      <c r="B40" s="18"/>
      <c r="C40" s="18"/>
      <c r="D40" s="18"/>
      <c r="E40" s="18"/>
      <c r="F40" s="18"/>
      <c r="G40" s="18"/>
      <c r="H40" s="19"/>
      <c r="I40" s="19"/>
      <c r="J40" s="19"/>
      <c r="K40" s="19"/>
      <c r="L40" s="19"/>
      <c r="M40" s="19"/>
      <c r="N40" s="19"/>
      <c r="O40" s="19"/>
      <c r="P40" s="19"/>
      <c r="Q40" s="19"/>
      <c r="R40" s="19"/>
      <c r="S40" s="19"/>
      <c r="T40" s="19"/>
      <c r="U40" s="19"/>
      <c r="V40" s="19"/>
      <c r="W40" s="19"/>
      <c r="X40" s="19"/>
      <c r="Y40" s="29"/>
      <c r="AK40" s="4"/>
      <c r="AL40" s="4"/>
      <c r="AM40" s="4"/>
      <c r="AN40" s="4"/>
    </row>
    <row r="41" spans="1:65" s="3" customFormat="1" ht="15" customHeight="1" thickBot="1">
      <c r="B41" s="25" t="s">
        <v>63</v>
      </c>
      <c r="AK41" s="4"/>
      <c r="AL41" s="4"/>
      <c r="AM41" s="4"/>
      <c r="AN41" s="4"/>
    </row>
    <row r="42" spans="1:65" s="3" customFormat="1" ht="13" customHeight="1">
      <c r="B42" s="229" t="s">
        <v>18</v>
      </c>
      <c r="C42" s="111"/>
      <c r="D42" s="109" t="s">
        <v>19</v>
      </c>
      <c r="E42" s="110"/>
      <c r="F42" s="110"/>
      <c r="G42" s="110"/>
      <c r="H42" s="110"/>
      <c r="I42" s="110"/>
      <c r="J42" s="110"/>
      <c r="K42" s="110"/>
      <c r="L42" s="110"/>
      <c r="M42" s="110"/>
      <c r="N42" s="110"/>
      <c r="O42" s="110"/>
      <c r="P42" s="110"/>
      <c r="Q42" s="110"/>
      <c r="R42" s="111"/>
      <c r="S42" s="109" t="s">
        <v>20</v>
      </c>
      <c r="T42" s="110"/>
      <c r="U42" s="110"/>
      <c r="V42" s="110"/>
      <c r="W42" s="111"/>
      <c r="X42" s="109" t="s">
        <v>21</v>
      </c>
      <c r="Y42" s="111"/>
      <c r="Z42" s="109" t="s">
        <v>22</v>
      </c>
      <c r="AA42" s="110"/>
      <c r="AB42" s="111"/>
      <c r="AC42" s="109" t="s">
        <v>23</v>
      </c>
      <c r="AD42" s="110"/>
      <c r="AE42" s="110"/>
      <c r="AF42" s="115"/>
      <c r="AK42" s="4"/>
      <c r="AL42" s="4"/>
      <c r="AM42" s="4"/>
      <c r="AN42" s="4"/>
    </row>
    <row r="43" spans="1:65" s="3" customFormat="1" ht="13" customHeight="1" thickBot="1">
      <c r="B43" s="230"/>
      <c r="C43" s="114"/>
      <c r="D43" s="112"/>
      <c r="E43" s="113"/>
      <c r="F43" s="113"/>
      <c r="G43" s="113"/>
      <c r="H43" s="113"/>
      <c r="I43" s="113"/>
      <c r="J43" s="113"/>
      <c r="K43" s="113"/>
      <c r="L43" s="113"/>
      <c r="M43" s="113"/>
      <c r="N43" s="113"/>
      <c r="O43" s="113"/>
      <c r="P43" s="113"/>
      <c r="Q43" s="113"/>
      <c r="R43" s="114"/>
      <c r="S43" s="112"/>
      <c r="T43" s="113"/>
      <c r="U43" s="113"/>
      <c r="V43" s="113"/>
      <c r="W43" s="114"/>
      <c r="X43" s="112"/>
      <c r="Y43" s="114"/>
      <c r="Z43" s="112"/>
      <c r="AA43" s="113"/>
      <c r="AB43" s="114"/>
      <c r="AC43" s="112"/>
      <c r="AD43" s="113"/>
      <c r="AE43" s="113"/>
      <c r="AF43" s="116"/>
      <c r="AL43" s="4"/>
      <c r="AM43" s="4"/>
      <c r="AN43" s="4"/>
    </row>
    <row r="44" spans="1:65" s="3" customFormat="1" ht="18" customHeight="1" thickTop="1">
      <c r="B44" s="212">
        <v>1</v>
      </c>
      <c r="C44" s="213"/>
      <c r="D44" s="214" t="s">
        <v>83</v>
      </c>
      <c r="E44" s="215"/>
      <c r="F44" s="215"/>
      <c r="G44" s="215"/>
      <c r="H44" s="215"/>
      <c r="I44" s="215"/>
      <c r="J44" s="215"/>
      <c r="K44" s="215"/>
      <c r="L44" s="215"/>
      <c r="M44" s="215"/>
      <c r="N44" s="215"/>
      <c r="O44" s="215"/>
      <c r="P44" s="215"/>
      <c r="Q44" s="215"/>
      <c r="R44" s="216"/>
      <c r="S44" s="217" t="s">
        <v>87</v>
      </c>
      <c r="T44" s="218"/>
      <c r="U44" s="218"/>
      <c r="V44" s="218"/>
      <c r="W44" s="219"/>
      <c r="X44" s="220">
        <v>0</v>
      </c>
      <c r="Y44" s="221"/>
      <c r="Z44" s="222">
        <v>27500</v>
      </c>
      <c r="AA44" s="223"/>
      <c r="AB44" s="224"/>
      <c r="AC44" s="200">
        <f>X44*Z44</f>
        <v>0</v>
      </c>
      <c r="AD44" s="201"/>
      <c r="AE44" s="201"/>
      <c r="AF44" s="202"/>
      <c r="AJ44" s="83" t="s">
        <v>91</v>
      </c>
      <c r="AK44" s="83"/>
      <c r="AL44" s="17"/>
      <c r="AM44" s="83" t="s">
        <v>97</v>
      </c>
      <c r="AN44" s="83"/>
    </row>
    <row r="45" spans="1:65" s="3" customFormat="1" ht="18" customHeight="1">
      <c r="B45" s="87">
        <v>2</v>
      </c>
      <c r="C45" s="88"/>
      <c r="D45" s="203" t="s">
        <v>84</v>
      </c>
      <c r="E45" s="204"/>
      <c r="F45" s="204"/>
      <c r="G45" s="204"/>
      <c r="H45" s="204"/>
      <c r="I45" s="204"/>
      <c r="J45" s="204"/>
      <c r="K45" s="204"/>
      <c r="L45" s="204"/>
      <c r="M45" s="204"/>
      <c r="N45" s="204"/>
      <c r="O45" s="204"/>
      <c r="P45" s="204"/>
      <c r="Q45" s="204"/>
      <c r="R45" s="205"/>
      <c r="S45" s="117" t="s">
        <v>88</v>
      </c>
      <c r="T45" s="118"/>
      <c r="U45" s="118"/>
      <c r="V45" s="118"/>
      <c r="W45" s="119"/>
      <c r="X45" s="123">
        <v>0</v>
      </c>
      <c r="Y45" s="124"/>
      <c r="Z45" s="120">
        <v>27500</v>
      </c>
      <c r="AA45" s="121"/>
      <c r="AB45" s="122"/>
      <c r="AC45" s="106">
        <f>X45*Z45</f>
        <v>0</v>
      </c>
      <c r="AD45" s="107"/>
      <c r="AE45" s="107"/>
      <c r="AF45" s="108"/>
      <c r="AJ45" s="20" t="s">
        <v>64</v>
      </c>
      <c r="AK45" s="45">
        <v>2800</v>
      </c>
      <c r="AL45" s="17"/>
      <c r="AM45" s="20" t="s">
        <v>64</v>
      </c>
      <c r="AN45" s="45">
        <v>5600</v>
      </c>
    </row>
    <row r="46" spans="1:65" s="3" customFormat="1" ht="18" customHeight="1">
      <c r="B46" s="87">
        <v>3</v>
      </c>
      <c r="C46" s="88"/>
      <c r="D46" s="100" t="s">
        <v>85</v>
      </c>
      <c r="E46" s="101"/>
      <c r="F46" s="101"/>
      <c r="G46" s="101"/>
      <c r="H46" s="101"/>
      <c r="I46" s="101"/>
      <c r="J46" s="101"/>
      <c r="K46" s="101"/>
      <c r="L46" s="101"/>
      <c r="M46" s="101"/>
      <c r="N46" s="101"/>
      <c r="O46" s="101"/>
      <c r="P46" s="101"/>
      <c r="Q46" s="101"/>
      <c r="R46" s="102"/>
      <c r="S46" s="92" t="s">
        <v>89</v>
      </c>
      <c r="T46" s="93"/>
      <c r="U46" s="93"/>
      <c r="V46" s="93"/>
      <c r="W46" s="94"/>
      <c r="X46" s="95">
        <v>0</v>
      </c>
      <c r="Y46" s="96"/>
      <c r="Z46" s="103">
        <v>27500</v>
      </c>
      <c r="AA46" s="104"/>
      <c r="AB46" s="105"/>
      <c r="AC46" s="106">
        <f>X46*Z46</f>
        <v>0</v>
      </c>
      <c r="AD46" s="107"/>
      <c r="AE46" s="107"/>
      <c r="AF46" s="108"/>
      <c r="AJ46" s="20" t="s">
        <v>92</v>
      </c>
      <c r="AK46" s="45">
        <v>2500</v>
      </c>
      <c r="AL46" s="17"/>
      <c r="AM46" s="20" t="s">
        <v>92</v>
      </c>
      <c r="AN46" s="45">
        <v>5000</v>
      </c>
    </row>
    <row r="47" spans="1:65" s="3" customFormat="1" ht="18" customHeight="1" thickBot="1">
      <c r="B47" s="87">
        <v>4</v>
      </c>
      <c r="C47" s="88"/>
      <c r="D47" s="89" t="s">
        <v>86</v>
      </c>
      <c r="E47" s="90"/>
      <c r="F47" s="90"/>
      <c r="G47" s="90"/>
      <c r="H47" s="90"/>
      <c r="I47" s="90"/>
      <c r="J47" s="90"/>
      <c r="K47" s="90"/>
      <c r="L47" s="90"/>
      <c r="M47" s="90"/>
      <c r="N47" s="90"/>
      <c r="O47" s="90"/>
      <c r="P47" s="90"/>
      <c r="Q47" s="90"/>
      <c r="R47" s="91"/>
      <c r="S47" s="92" t="s">
        <v>90</v>
      </c>
      <c r="T47" s="93"/>
      <c r="U47" s="93"/>
      <c r="V47" s="93"/>
      <c r="W47" s="94"/>
      <c r="X47" s="95">
        <v>0</v>
      </c>
      <c r="Y47" s="96"/>
      <c r="Z47" s="97">
        <v>27500</v>
      </c>
      <c r="AA47" s="98"/>
      <c r="AB47" s="99"/>
      <c r="AC47" s="84">
        <f>X47*Z47</f>
        <v>0</v>
      </c>
      <c r="AD47" s="85"/>
      <c r="AE47" s="85"/>
      <c r="AF47" s="86"/>
      <c r="AJ47" s="47" t="s">
        <v>93</v>
      </c>
      <c r="AK47" s="45">
        <v>2700</v>
      </c>
      <c r="AL47" s="17"/>
      <c r="AM47" s="47" t="s">
        <v>93</v>
      </c>
      <c r="AN47" s="45">
        <v>5400</v>
      </c>
    </row>
    <row r="48" spans="1:65" s="3" customFormat="1" ht="26.15" customHeight="1" thickTop="1">
      <c r="B48" s="206" t="s">
        <v>31</v>
      </c>
      <c r="C48" s="207"/>
      <c r="D48" s="207"/>
      <c r="E48" s="207"/>
      <c r="F48" s="207"/>
      <c r="G48" s="207"/>
      <c r="H48" s="207"/>
      <c r="I48" s="207"/>
      <c r="J48" s="207"/>
      <c r="K48" s="207"/>
      <c r="L48" s="207"/>
      <c r="M48" s="207"/>
      <c r="N48" s="207"/>
      <c r="O48" s="207"/>
      <c r="P48" s="207"/>
      <c r="Q48" s="207"/>
      <c r="R48" s="207"/>
      <c r="S48" s="207"/>
      <c r="T48" s="207"/>
      <c r="U48" s="207"/>
      <c r="V48" s="207"/>
      <c r="W48" s="208"/>
      <c r="X48" s="28" t="s">
        <v>33</v>
      </c>
      <c r="Y48" s="209" t="s">
        <v>64</v>
      </c>
      <c r="Z48" s="210"/>
      <c r="AA48" s="210"/>
      <c r="AB48" s="211"/>
      <c r="AC48" s="242" t="str">
        <f>IF($Y$48="","",IF($X$52=0,"",IF($X$52&lt;=5,VLOOKUP($Y$48,$AJ$45:$AK$50,2,),VLOOKUP($Y$48,$AM$45:$AN$50,2,))))</f>
        <v/>
      </c>
      <c r="AD48" s="243"/>
      <c r="AE48" s="243"/>
      <c r="AF48" s="244"/>
      <c r="AJ48" s="20" t="s">
        <v>94</v>
      </c>
      <c r="AK48" s="45">
        <v>3000</v>
      </c>
      <c r="AL48" s="17"/>
      <c r="AM48" s="20" t="s">
        <v>94</v>
      </c>
      <c r="AN48" s="45">
        <v>6000</v>
      </c>
    </row>
    <row r="49" spans="2:40" s="3" customFormat="1" ht="18" customHeight="1">
      <c r="B49" s="87" t="s">
        <v>24</v>
      </c>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88"/>
      <c r="AC49" s="239">
        <f>SUM(AC44:AF48)</f>
        <v>0</v>
      </c>
      <c r="AD49" s="240"/>
      <c r="AE49" s="240"/>
      <c r="AF49" s="241"/>
      <c r="AJ49" s="48" t="s">
        <v>95</v>
      </c>
      <c r="AK49" s="45">
        <v>5500</v>
      </c>
      <c r="AL49" s="17"/>
      <c r="AM49" s="48" t="s">
        <v>95</v>
      </c>
      <c r="AN49" s="45">
        <v>11000</v>
      </c>
    </row>
    <row r="50" spans="2:40" s="3" customFormat="1" ht="18" customHeight="1">
      <c r="B50" s="87" t="s">
        <v>25</v>
      </c>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88"/>
      <c r="AC50" s="239">
        <f>ROUNDDOWN(AC49*0.1,0)</f>
        <v>0</v>
      </c>
      <c r="AD50" s="240"/>
      <c r="AE50" s="240"/>
      <c r="AF50" s="241"/>
      <c r="AJ50" s="20" t="s">
        <v>96</v>
      </c>
      <c r="AK50" s="46" t="s">
        <v>65</v>
      </c>
      <c r="AM50" s="20" t="s">
        <v>96</v>
      </c>
      <c r="AN50" s="46" t="s">
        <v>65</v>
      </c>
    </row>
    <row r="51" spans="2:40" s="3" customFormat="1" ht="18" customHeight="1" thickBot="1">
      <c r="B51" s="249" t="s">
        <v>26</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1"/>
      <c r="AC51" s="246">
        <f>SUM(AC49:AF50)</f>
        <v>0</v>
      </c>
      <c r="AD51" s="247"/>
      <c r="AE51" s="247"/>
      <c r="AF51" s="248"/>
      <c r="AJ51" s="3" t="s">
        <v>98</v>
      </c>
    </row>
    <row r="52" spans="2:40" s="3" customFormat="1" ht="2" customHeight="1">
      <c r="D52" s="5"/>
      <c r="X52" s="234">
        <f>SUM(X44:Y47)</f>
        <v>0</v>
      </c>
      <c r="Y52" s="235"/>
      <c r="Z52" s="236">
        <f>CEILING(X52,5)/5</f>
        <v>0</v>
      </c>
      <c r="AA52" s="237"/>
      <c r="AB52" s="238"/>
      <c r="AL52" s="4"/>
      <c r="AM52" s="4"/>
      <c r="AN52" s="4"/>
    </row>
    <row r="53" spans="2:40" s="3" customFormat="1" ht="10" customHeight="1">
      <c r="B53" s="17"/>
      <c r="C53" s="17"/>
      <c r="D53" s="49"/>
      <c r="E53" s="17"/>
      <c r="F53" s="17"/>
      <c r="G53" s="17"/>
      <c r="H53" s="17"/>
      <c r="I53" s="17"/>
      <c r="J53" s="17"/>
      <c r="K53" s="17"/>
      <c r="L53" s="17"/>
      <c r="M53" s="17"/>
      <c r="N53" s="17"/>
      <c r="O53" s="17"/>
      <c r="P53" s="17"/>
      <c r="Q53" s="17"/>
      <c r="R53" s="17"/>
      <c r="S53" s="17"/>
      <c r="T53" s="17"/>
      <c r="U53" s="17"/>
      <c r="V53" s="17"/>
      <c r="W53" s="17"/>
      <c r="X53" s="32"/>
      <c r="Y53" s="32"/>
      <c r="AA53" s="50"/>
      <c r="AB53" s="50"/>
      <c r="AC53" s="17"/>
      <c r="AD53" s="17"/>
      <c r="AE53" s="17"/>
      <c r="AF53" s="17"/>
      <c r="AJ53" s="233" t="s">
        <v>66</v>
      </c>
      <c r="AK53" s="233"/>
      <c r="AL53" s="4"/>
    </row>
    <row r="54" spans="2:40" s="3" customFormat="1" ht="15" customHeight="1">
      <c r="B54" s="3" t="s">
        <v>67</v>
      </c>
      <c r="C54" s="13"/>
      <c r="D54" s="13"/>
      <c r="E54" s="13"/>
      <c r="F54" s="13"/>
      <c r="G54" s="13"/>
      <c r="H54" s="13"/>
      <c r="I54" s="13"/>
      <c r="J54" s="13"/>
      <c r="K54" s="13"/>
      <c r="L54" s="13"/>
      <c r="M54" s="13"/>
      <c r="N54" s="13"/>
      <c r="O54" s="13"/>
      <c r="P54" s="13"/>
      <c r="Q54" s="13"/>
      <c r="R54" s="13"/>
      <c r="S54" s="13"/>
      <c r="T54" s="13"/>
      <c r="U54" s="13"/>
      <c r="V54" s="13"/>
      <c r="W54" s="13"/>
      <c r="X54" s="13"/>
      <c r="Y54" s="13"/>
      <c r="Z54" s="50"/>
      <c r="AA54" s="13"/>
      <c r="AB54" s="13"/>
      <c r="AC54" s="21"/>
      <c r="AJ54" s="233"/>
      <c r="AK54" s="233"/>
      <c r="AL54" s="4"/>
    </row>
    <row r="55" spans="2:40" s="17" customFormat="1" ht="14.15" customHeight="1">
      <c r="B55" s="51"/>
      <c r="C55" s="52"/>
      <c r="D55" s="53" t="s">
        <v>27</v>
      </c>
      <c r="E55" s="53"/>
      <c r="F55" s="54"/>
      <c r="G55" s="54"/>
      <c r="H55" s="54"/>
      <c r="I55" s="54"/>
      <c r="J55" s="54"/>
      <c r="K55" s="54"/>
      <c r="L55" s="54"/>
      <c r="M55" s="54"/>
      <c r="N55" s="54"/>
      <c r="O55" s="54"/>
      <c r="P55" s="54"/>
      <c r="Q55" s="54"/>
      <c r="R55" s="54"/>
      <c r="S55" s="54"/>
      <c r="T55" s="54"/>
      <c r="U55" s="54"/>
      <c r="V55" s="54"/>
      <c r="W55" s="54"/>
      <c r="X55" s="54"/>
      <c r="Y55" s="54"/>
      <c r="Z55" s="54"/>
      <c r="AA55" s="54"/>
      <c r="AB55" s="54"/>
      <c r="AC55" s="55"/>
      <c r="AD55" s="56"/>
      <c r="AE55" s="56"/>
      <c r="AF55" s="57"/>
      <c r="AJ55" s="233"/>
      <c r="AK55" s="233"/>
      <c r="AL55" s="4"/>
    </row>
    <row r="56" spans="2:40" s="3" customFormat="1" ht="14.15" customHeight="1">
      <c r="B56" s="58"/>
      <c r="C56" s="59" t="s">
        <v>28</v>
      </c>
      <c r="D56" s="60"/>
      <c r="E56" s="60"/>
      <c r="F56" s="61"/>
      <c r="G56" s="61"/>
      <c r="H56" s="61"/>
      <c r="I56" s="61"/>
      <c r="J56" s="61"/>
      <c r="K56" s="61"/>
      <c r="L56" s="61"/>
      <c r="M56" s="61"/>
      <c r="N56" s="61"/>
      <c r="O56" s="62"/>
      <c r="P56" s="62"/>
      <c r="Q56" s="62"/>
      <c r="R56" s="62"/>
      <c r="S56" s="62"/>
      <c r="T56" s="62"/>
      <c r="U56" s="62"/>
      <c r="V56" s="62"/>
      <c r="W56" s="62"/>
      <c r="X56" s="62"/>
      <c r="Y56" s="62"/>
      <c r="Z56" s="62"/>
      <c r="AA56" s="62"/>
      <c r="AB56" s="62"/>
      <c r="AC56" s="63"/>
      <c r="AD56" s="64"/>
      <c r="AE56" s="64"/>
      <c r="AF56" s="65"/>
      <c r="AL56" s="4"/>
    </row>
    <row r="57" spans="2:40" s="3" customFormat="1" ht="10" customHeight="1">
      <c r="C57" s="22"/>
      <c r="D57" s="23"/>
      <c r="E57" s="23"/>
      <c r="F57" s="27"/>
      <c r="G57" s="27"/>
      <c r="H57" s="27"/>
      <c r="I57" s="27"/>
      <c r="J57" s="27"/>
      <c r="K57" s="27"/>
      <c r="L57" s="27"/>
      <c r="M57" s="27"/>
      <c r="N57" s="27"/>
      <c r="O57" s="13"/>
      <c r="P57" s="13"/>
      <c r="Q57" s="13"/>
      <c r="R57" s="13"/>
      <c r="S57" s="13"/>
      <c r="T57" s="13"/>
      <c r="U57" s="13"/>
      <c r="V57" s="13"/>
      <c r="W57" s="13"/>
      <c r="X57" s="13"/>
      <c r="Y57" s="13"/>
      <c r="Z57" s="13"/>
      <c r="AA57" s="13"/>
      <c r="AB57" s="13"/>
      <c r="AC57" s="21"/>
    </row>
    <row r="58" spans="2:40" s="3" customFormat="1" ht="14.15" customHeight="1">
      <c r="B58" s="3" t="s">
        <v>68</v>
      </c>
      <c r="C58" s="5"/>
      <c r="D58" s="5"/>
    </row>
    <row r="59" spans="2:40" s="3" customFormat="1" ht="14.15" customHeight="1">
      <c r="B59" s="66" t="s">
        <v>32</v>
      </c>
      <c r="C59" s="67"/>
      <c r="D59" s="67"/>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9"/>
    </row>
    <row r="60" spans="2:40" s="3" customFormat="1" ht="10" customHeight="1">
      <c r="C60" s="22"/>
      <c r="D60" s="23"/>
      <c r="E60" s="23"/>
      <c r="F60" s="27"/>
      <c r="G60" s="27"/>
      <c r="H60" s="27"/>
      <c r="I60" s="27"/>
      <c r="J60" s="27"/>
      <c r="K60" s="27"/>
      <c r="L60" s="27"/>
      <c r="M60" s="27"/>
      <c r="N60" s="27"/>
      <c r="O60" s="13"/>
      <c r="P60" s="13"/>
      <c r="Q60" s="13"/>
      <c r="R60" s="13"/>
      <c r="S60" s="13"/>
      <c r="T60" s="13"/>
      <c r="U60" s="13"/>
      <c r="V60" s="13"/>
      <c r="W60" s="13"/>
      <c r="X60" s="13"/>
      <c r="Y60" s="13"/>
      <c r="Z60" s="13"/>
      <c r="AA60" s="13"/>
      <c r="AB60" s="13"/>
      <c r="AC60" s="21"/>
      <c r="AK60" s="4"/>
    </row>
    <row r="61" spans="2:40" ht="14.15" customHeight="1">
      <c r="B61" s="3" t="s">
        <v>69</v>
      </c>
      <c r="C61" s="5"/>
      <c r="D61" s="5"/>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M61" s="3"/>
      <c r="AN61" s="3"/>
    </row>
    <row r="62" spans="2:40" ht="14.15" customHeight="1">
      <c r="B62" s="71" t="s">
        <v>36</v>
      </c>
      <c r="C62" s="72"/>
      <c r="D62" s="72"/>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7"/>
      <c r="AK62" s="3"/>
      <c r="AM62" s="3"/>
      <c r="AN62" s="3"/>
    </row>
    <row r="63" spans="2:40" s="3" customFormat="1" ht="14.15" customHeight="1">
      <c r="B63" s="73" t="s">
        <v>70</v>
      </c>
      <c r="AF63" s="74"/>
      <c r="AJ63" s="24"/>
      <c r="AK63" s="24"/>
    </row>
    <row r="64" spans="2:40" ht="14.15" customHeight="1">
      <c r="B64" s="73" t="s">
        <v>71</v>
      </c>
      <c r="AF64" s="74"/>
      <c r="AJ64" s="4"/>
      <c r="AM64" s="3"/>
      <c r="AN64" s="3"/>
    </row>
    <row r="65" spans="2:38" ht="14.15" customHeight="1">
      <c r="B65" s="58" t="s">
        <v>76</v>
      </c>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5"/>
      <c r="AJ65" s="4"/>
    </row>
    <row r="66" spans="2:38" ht="10" customHeight="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J66" s="24"/>
      <c r="AK66" s="24"/>
      <c r="AL66" s="24"/>
    </row>
    <row r="67" spans="2:38" ht="14.15" customHeight="1">
      <c r="B67" s="29" t="s">
        <v>72</v>
      </c>
      <c r="C67" s="29"/>
      <c r="D67" s="29"/>
      <c r="E67" s="29"/>
      <c r="F67" s="29"/>
      <c r="G67" s="29"/>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J67" s="198"/>
      <c r="AK67" s="198"/>
      <c r="AL67" s="17"/>
    </row>
    <row r="68" spans="2:38" ht="14.15" customHeight="1">
      <c r="B68" s="75" t="s">
        <v>29</v>
      </c>
      <c r="C68" s="53"/>
      <c r="D68" s="53"/>
      <c r="E68" s="56"/>
      <c r="F68" s="53"/>
      <c r="G68" s="53"/>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7"/>
      <c r="AJ68" s="4"/>
      <c r="AL68" s="17"/>
    </row>
    <row r="69" spans="2:38" ht="14.15" customHeight="1">
      <c r="B69" s="73" t="s">
        <v>73</v>
      </c>
      <c r="C69" s="29"/>
      <c r="D69" s="29"/>
      <c r="E69" s="29"/>
      <c r="F69" s="29"/>
      <c r="G69" s="29"/>
      <c r="H69" s="30"/>
      <c r="I69" s="30"/>
      <c r="J69" s="30"/>
      <c r="K69" s="30"/>
      <c r="L69" s="30"/>
      <c r="M69" s="30"/>
      <c r="N69" s="30"/>
      <c r="O69" s="30"/>
      <c r="P69" s="30"/>
      <c r="Q69" s="30"/>
      <c r="R69" s="30"/>
      <c r="S69" s="30"/>
      <c r="T69" s="30"/>
      <c r="U69" s="30"/>
      <c r="V69" s="30"/>
      <c r="W69" s="30"/>
      <c r="X69" s="30"/>
      <c r="Y69" s="30"/>
      <c r="Z69" s="30"/>
      <c r="AA69" s="30"/>
      <c r="AB69" s="30"/>
      <c r="AC69" s="30"/>
      <c r="AD69" s="30"/>
      <c r="AE69" s="30"/>
      <c r="AF69" s="78"/>
      <c r="AJ69" s="4"/>
    </row>
    <row r="70" spans="2:38" ht="14.15" customHeight="1">
      <c r="B70" s="79" t="s">
        <v>74</v>
      </c>
      <c r="C70" s="29"/>
      <c r="D70" s="29"/>
      <c r="E70" s="29"/>
      <c r="F70" s="29"/>
      <c r="G70" s="29"/>
      <c r="H70" s="30"/>
      <c r="I70" s="30"/>
      <c r="J70" s="30"/>
      <c r="K70" s="30"/>
      <c r="L70" s="30"/>
      <c r="M70" s="30"/>
      <c r="N70" s="30"/>
      <c r="O70" s="30"/>
      <c r="P70" s="30"/>
      <c r="Q70" s="30"/>
      <c r="R70" s="30"/>
      <c r="S70" s="30"/>
      <c r="T70" s="30"/>
      <c r="U70" s="30"/>
      <c r="V70" s="30"/>
      <c r="W70" s="30"/>
      <c r="X70" s="30"/>
      <c r="Y70" s="30"/>
      <c r="Z70" s="30"/>
      <c r="AA70" s="30"/>
      <c r="AB70" s="30"/>
      <c r="AF70" s="74"/>
      <c r="AJ70" s="4"/>
    </row>
    <row r="71" spans="2:38" ht="14.15" customHeight="1">
      <c r="B71" s="80" t="s">
        <v>30</v>
      </c>
      <c r="C71" s="81"/>
      <c r="D71" s="81"/>
      <c r="E71" s="81"/>
      <c r="F71" s="81"/>
      <c r="G71" s="81"/>
      <c r="H71" s="82"/>
      <c r="I71" s="82"/>
      <c r="J71" s="82"/>
      <c r="K71" s="82"/>
      <c r="L71" s="82"/>
      <c r="M71" s="82"/>
      <c r="N71" s="82"/>
      <c r="O71" s="82"/>
      <c r="P71" s="82"/>
      <c r="Q71" s="82"/>
      <c r="R71" s="82"/>
      <c r="S71" s="82"/>
      <c r="T71" s="82"/>
      <c r="U71" s="82"/>
      <c r="V71" s="82"/>
      <c r="W71" s="82"/>
      <c r="X71" s="82"/>
      <c r="Y71" s="82"/>
      <c r="Z71" s="82"/>
      <c r="AA71" s="82"/>
      <c r="AB71" s="82"/>
      <c r="AC71" s="64"/>
      <c r="AD71" s="64"/>
      <c r="AE71" s="64"/>
      <c r="AF71" s="65"/>
      <c r="AJ71" s="17"/>
      <c r="AK71" s="70"/>
      <c r="AL71" s="70"/>
    </row>
    <row r="72" spans="2:38" ht="18">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L72"/>
    </row>
    <row r="73" spans="2:38" ht="16.149999999999999" customHeight="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sheetData>
  <mergeCells count="96">
    <mergeCell ref="AJ53:AK55"/>
    <mergeCell ref="X52:Y52"/>
    <mergeCell ref="Z52:AB52"/>
    <mergeCell ref="AC49:AF49"/>
    <mergeCell ref="AC48:AF48"/>
    <mergeCell ref="B49:AB49"/>
    <mergeCell ref="AC51:AF51"/>
    <mergeCell ref="AC50:AF50"/>
    <mergeCell ref="B50:AB50"/>
    <mergeCell ref="B51:AB51"/>
    <mergeCell ref="AJ67:AK67"/>
    <mergeCell ref="A3:AG3"/>
    <mergeCell ref="AC44:AF44"/>
    <mergeCell ref="AJ44:AK44"/>
    <mergeCell ref="D45:R45"/>
    <mergeCell ref="B48:W48"/>
    <mergeCell ref="Y48:AB48"/>
    <mergeCell ref="B44:C44"/>
    <mergeCell ref="D44:R44"/>
    <mergeCell ref="S44:W44"/>
    <mergeCell ref="X44:Y44"/>
    <mergeCell ref="Z44:AB44"/>
    <mergeCell ref="H38:AF39"/>
    <mergeCell ref="B42:C43"/>
    <mergeCell ref="B25:G25"/>
    <mergeCell ref="H25:AF25"/>
    <mergeCell ref="B33:G33"/>
    <mergeCell ref="H33:AF33"/>
    <mergeCell ref="B37:X37"/>
    <mergeCell ref="B30:G30"/>
    <mergeCell ref="H30:AF30"/>
    <mergeCell ref="B34:G34"/>
    <mergeCell ref="H34:AF34"/>
    <mergeCell ref="H35:AF35"/>
    <mergeCell ref="B26:G26"/>
    <mergeCell ref="H26:AF26"/>
    <mergeCell ref="B27:G27"/>
    <mergeCell ref="H27:AF27"/>
    <mergeCell ref="B29:G29"/>
    <mergeCell ref="H29:AF29"/>
    <mergeCell ref="H28:AF28"/>
    <mergeCell ref="B28:G28"/>
    <mergeCell ref="AL4:AM4"/>
    <mergeCell ref="AL10:AM10"/>
    <mergeCell ref="H17:AF17"/>
    <mergeCell ref="H18:AF18"/>
    <mergeCell ref="H19:S19"/>
    <mergeCell ref="T19:V19"/>
    <mergeCell ref="AJ4:AK4"/>
    <mergeCell ref="H6:X6"/>
    <mergeCell ref="AJ10:AK10"/>
    <mergeCell ref="B7:G7"/>
    <mergeCell ref="AA4:AF4"/>
    <mergeCell ref="B13:G13"/>
    <mergeCell ref="H13:AF13"/>
    <mergeCell ref="B14:G14"/>
    <mergeCell ref="H14:AF14"/>
    <mergeCell ref="B16:G16"/>
    <mergeCell ref="H16:AF16"/>
    <mergeCell ref="B15:G15"/>
    <mergeCell ref="H15:AF15"/>
    <mergeCell ref="B8:X8"/>
    <mergeCell ref="B9:G9"/>
    <mergeCell ref="H9:AF9"/>
    <mergeCell ref="B10:G10"/>
    <mergeCell ref="H10:AF10"/>
    <mergeCell ref="B17:G17"/>
    <mergeCell ref="B18:G18"/>
    <mergeCell ref="AM18:BM20"/>
    <mergeCell ref="B19:G19"/>
    <mergeCell ref="W19:AF19"/>
    <mergeCell ref="B35:G35"/>
    <mergeCell ref="B38:G39"/>
    <mergeCell ref="D42:R43"/>
    <mergeCell ref="S42:W43"/>
    <mergeCell ref="X42:Y43"/>
    <mergeCell ref="Z42:AB43"/>
    <mergeCell ref="AC42:AF43"/>
    <mergeCell ref="S45:W45"/>
    <mergeCell ref="Z45:AB45"/>
    <mergeCell ref="AC45:AF45"/>
    <mergeCell ref="X45:Y45"/>
    <mergeCell ref="AM44:AN44"/>
    <mergeCell ref="AC47:AF47"/>
    <mergeCell ref="B45:C45"/>
    <mergeCell ref="B47:C47"/>
    <mergeCell ref="D47:R47"/>
    <mergeCell ref="S47:W47"/>
    <mergeCell ref="X47:Y47"/>
    <mergeCell ref="Z47:AB47"/>
    <mergeCell ref="D46:R46"/>
    <mergeCell ref="S46:W46"/>
    <mergeCell ref="X46:Y46"/>
    <mergeCell ref="Z46:AB46"/>
    <mergeCell ref="B46:C46"/>
    <mergeCell ref="AC46:AF46"/>
  </mergeCells>
  <phoneticPr fontId="3"/>
  <dataValidations count="4">
    <dataValidation type="list" allowBlank="1" showInputMessage="1" showErrorMessage="1" sqref="WVP983081:WWN983081 H983080:AF983080 JD983081:KB983081 SZ983081:TX983081 ACV983081:ADT983081 AMR983081:ANP983081 AWN983081:AXL983081 BGJ983081:BHH983081 BQF983081:BRD983081 CAB983081:CAZ983081 CJX983081:CKV983081 CTT983081:CUR983081 DDP983081:DEN983081 DNL983081:DOJ983081 DXH983081:DYF983081 EHD983081:EIB983081 EQZ983081:ERX983081 FAV983081:FBT983081 FKR983081:FLP983081 FUN983081:FVL983081 GEJ983081:GFH983081 GOF983081:GPD983081 GYB983081:GYZ983081 HHX983081:HIV983081 HRT983081:HSR983081 IBP983081:ICN983081 ILL983081:IMJ983081 IVH983081:IWF983081 JFD983081:JGB983081 JOZ983081:JPX983081 JYV983081:JZT983081 KIR983081:KJP983081 KSN983081:KTL983081 LCJ983081:LDH983081 LMF983081:LND983081 LWB983081:LWZ983081 MFX983081:MGV983081 MPT983081:MQR983081 MZP983081:NAN983081 NJL983081:NKJ983081 NTH983081:NUF983081 ODD983081:OEB983081 OMZ983081:ONX983081 OWV983081:OXT983081 PGR983081:PHP983081 PQN983081:PRL983081 QAJ983081:QBH983081 QKF983081:QLD983081 QUB983081:QUZ983081 RDX983081:REV983081 RNT983081:ROR983081 RXP983081:RYN983081 SHL983081:SIJ983081 SRH983081:SSF983081 TBD983081:TCB983081 TKZ983081:TLX983081 TUV983081:TVT983081 UER983081:UFP983081 UON983081:UPL983081 UYJ983081:UZH983081 VIF983081:VJD983081 VSB983081:VSZ983081 WBX983081:WCV983081 WLT983081:WMR983081 H65576:AF65576 JD65577:KB65577 SZ65577:TX65577 ACV65577:ADT65577 AMR65577:ANP65577 AWN65577:AXL65577 BGJ65577:BHH65577 BQF65577:BRD65577 CAB65577:CAZ65577 CJX65577:CKV65577 CTT65577:CUR65577 DDP65577:DEN65577 DNL65577:DOJ65577 DXH65577:DYF65577 EHD65577:EIB65577 EQZ65577:ERX65577 FAV65577:FBT65577 FKR65577:FLP65577 FUN65577:FVL65577 GEJ65577:GFH65577 GOF65577:GPD65577 GYB65577:GYZ65577 HHX65577:HIV65577 HRT65577:HSR65577 IBP65577:ICN65577 ILL65577:IMJ65577 IVH65577:IWF65577 JFD65577:JGB65577 JOZ65577:JPX65577 JYV65577:JZT65577 KIR65577:KJP65577 KSN65577:KTL65577 LCJ65577:LDH65577 LMF65577:LND65577 LWB65577:LWZ65577 MFX65577:MGV65577 MPT65577:MQR65577 MZP65577:NAN65577 NJL65577:NKJ65577 NTH65577:NUF65577 ODD65577:OEB65577 OMZ65577:ONX65577 OWV65577:OXT65577 PGR65577:PHP65577 PQN65577:PRL65577 QAJ65577:QBH65577 QKF65577:QLD65577 QUB65577:QUZ65577 RDX65577:REV65577 RNT65577:ROR65577 RXP65577:RYN65577 SHL65577:SIJ65577 SRH65577:SSF65577 TBD65577:TCB65577 TKZ65577:TLX65577 TUV65577:TVT65577 UER65577:UFP65577 UON65577:UPL65577 UYJ65577:UZH65577 VIF65577:VJD65577 VSB65577:VSZ65577 WBX65577:WCV65577 WLT65577:WMR65577 WVP65577:WWN65577 H131112:AF131112 JD131113:KB131113 SZ131113:TX131113 ACV131113:ADT131113 AMR131113:ANP131113 AWN131113:AXL131113 BGJ131113:BHH131113 BQF131113:BRD131113 CAB131113:CAZ131113 CJX131113:CKV131113 CTT131113:CUR131113 DDP131113:DEN131113 DNL131113:DOJ131113 DXH131113:DYF131113 EHD131113:EIB131113 EQZ131113:ERX131113 FAV131113:FBT131113 FKR131113:FLP131113 FUN131113:FVL131113 GEJ131113:GFH131113 GOF131113:GPD131113 GYB131113:GYZ131113 HHX131113:HIV131113 HRT131113:HSR131113 IBP131113:ICN131113 ILL131113:IMJ131113 IVH131113:IWF131113 JFD131113:JGB131113 JOZ131113:JPX131113 JYV131113:JZT131113 KIR131113:KJP131113 KSN131113:KTL131113 LCJ131113:LDH131113 LMF131113:LND131113 LWB131113:LWZ131113 MFX131113:MGV131113 MPT131113:MQR131113 MZP131113:NAN131113 NJL131113:NKJ131113 NTH131113:NUF131113 ODD131113:OEB131113 OMZ131113:ONX131113 OWV131113:OXT131113 PGR131113:PHP131113 PQN131113:PRL131113 QAJ131113:QBH131113 QKF131113:QLD131113 QUB131113:QUZ131113 RDX131113:REV131113 RNT131113:ROR131113 RXP131113:RYN131113 SHL131113:SIJ131113 SRH131113:SSF131113 TBD131113:TCB131113 TKZ131113:TLX131113 TUV131113:TVT131113 UER131113:UFP131113 UON131113:UPL131113 UYJ131113:UZH131113 VIF131113:VJD131113 VSB131113:VSZ131113 WBX131113:WCV131113 WLT131113:WMR131113 WVP131113:WWN131113 H196648:AF196648 JD196649:KB196649 SZ196649:TX196649 ACV196649:ADT196649 AMR196649:ANP196649 AWN196649:AXL196649 BGJ196649:BHH196649 BQF196649:BRD196649 CAB196649:CAZ196649 CJX196649:CKV196649 CTT196649:CUR196649 DDP196649:DEN196649 DNL196649:DOJ196649 DXH196649:DYF196649 EHD196649:EIB196649 EQZ196649:ERX196649 FAV196649:FBT196649 FKR196649:FLP196649 FUN196649:FVL196649 GEJ196649:GFH196649 GOF196649:GPD196649 GYB196649:GYZ196649 HHX196649:HIV196649 HRT196649:HSR196649 IBP196649:ICN196649 ILL196649:IMJ196649 IVH196649:IWF196649 JFD196649:JGB196649 JOZ196649:JPX196649 JYV196649:JZT196649 KIR196649:KJP196649 KSN196649:KTL196649 LCJ196649:LDH196649 LMF196649:LND196649 LWB196649:LWZ196649 MFX196649:MGV196649 MPT196649:MQR196649 MZP196649:NAN196649 NJL196649:NKJ196649 NTH196649:NUF196649 ODD196649:OEB196649 OMZ196649:ONX196649 OWV196649:OXT196649 PGR196649:PHP196649 PQN196649:PRL196649 QAJ196649:QBH196649 QKF196649:QLD196649 QUB196649:QUZ196649 RDX196649:REV196649 RNT196649:ROR196649 RXP196649:RYN196649 SHL196649:SIJ196649 SRH196649:SSF196649 TBD196649:TCB196649 TKZ196649:TLX196649 TUV196649:TVT196649 UER196649:UFP196649 UON196649:UPL196649 UYJ196649:UZH196649 VIF196649:VJD196649 VSB196649:VSZ196649 WBX196649:WCV196649 WLT196649:WMR196649 WVP196649:WWN196649 H262184:AF262184 JD262185:KB262185 SZ262185:TX262185 ACV262185:ADT262185 AMR262185:ANP262185 AWN262185:AXL262185 BGJ262185:BHH262185 BQF262185:BRD262185 CAB262185:CAZ262185 CJX262185:CKV262185 CTT262185:CUR262185 DDP262185:DEN262185 DNL262185:DOJ262185 DXH262185:DYF262185 EHD262185:EIB262185 EQZ262185:ERX262185 FAV262185:FBT262185 FKR262185:FLP262185 FUN262185:FVL262185 GEJ262185:GFH262185 GOF262185:GPD262185 GYB262185:GYZ262185 HHX262185:HIV262185 HRT262185:HSR262185 IBP262185:ICN262185 ILL262185:IMJ262185 IVH262185:IWF262185 JFD262185:JGB262185 JOZ262185:JPX262185 JYV262185:JZT262185 KIR262185:KJP262185 KSN262185:KTL262185 LCJ262185:LDH262185 LMF262185:LND262185 LWB262185:LWZ262185 MFX262185:MGV262185 MPT262185:MQR262185 MZP262185:NAN262185 NJL262185:NKJ262185 NTH262185:NUF262185 ODD262185:OEB262185 OMZ262185:ONX262185 OWV262185:OXT262185 PGR262185:PHP262185 PQN262185:PRL262185 QAJ262185:QBH262185 QKF262185:QLD262185 QUB262185:QUZ262185 RDX262185:REV262185 RNT262185:ROR262185 RXP262185:RYN262185 SHL262185:SIJ262185 SRH262185:SSF262185 TBD262185:TCB262185 TKZ262185:TLX262185 TUV262185:TVT262185 UER262185:UFP262185 UON262185:UPL262185 UYJ262185:UZH262185 VIF262185:VJD262185 VSB262185:VSZ262185 WBX262185:WCV262185 WLT262185:WMR262185 WVP262185:WWN262185 H327720:AF327720 JD327721:KB327721 SZ327721:TX327721 ACV327721:ADT327721 AMR327721:ANP327721 AWN327721:AXL327721 BGJ327721:BHH327721 BQF327721:BRD327721 CAB327721:CAZ327721 CJX327721:CKV327721 CTT327721:CUR327721 DDP327721:DEN327721 DNL327721:DOJ327721 DXH327721:DYF327721 EHD327721:EIB327721 EQZ327721:ERX327721 FAV327721:FBT327721 FKR327721:FLP327721 FUN327721:FVL327721 GEJ327721:GFH327721 GOF327721:GPD327721 GYB327721:GYZ327721 HHX327721:HIV327721 HRT327721:HSR327721 IBP327721:ICN327721 ILL327721:IMJ327721 IVH327721:IWF327721 JFD327721:JGB327721 JOZ327721:JPX327721 JYV327721:JZT327721 KIR327721:KJP327721 KSN327721:KTL327721 LCJ327721:LDH327721 LMF327721:LND327721 LWB327721:LWZ327721 MFX327721:MGV327721 MPT327721:MQR327721 MZP327721:NAN327721 NJL327721:NKJ327721 NTH327721:NUF327721 ODD327721:OEB327721 OMZ327721:ONX327721 OWV327721:OXT327721 PGR327721:PHP327721 PQN327721:PRL327721 QAJ327721:QBH327721 QKF327721:QLD327721 QUB327721:QUZ327721 RDX327721:REV327721 RNT327721:ROR327721 RXP327721:RYN327721 SHL327721:SIJ327721 SRH327721:SSF327721 TBD327721:TCB327721 TKZ327721:TLX327721 TUV327721:TVT327721 UER327721:UFP327721 UON327721:UPL327721 UYJ327721:UZH327721 VIF327721:VJD327721 VSB327721:VSZ327721 WBX327721:WCV327721 WLT327721:WMR327721 WVP327721:WWN327721 H393256:AF393256 JD393257:KB393257 SZ393257:TX393257 ACV393257:ADT393257 AMR393257:ANP393257 AWN393257:AXL393257 BGJ393257:BHH393257 BQF393257:BRD393257 CAB393257:CAZ393257 CJX393257:CKV393257 CTT393257:CUR393257 DDP393257:DEN393257 DNL393257:DOJ393257 DXH393257:DYF393257 EHD393257:EIB393257 EQZ393257:ERX393257 FAV393257:FBT393257 FKR393257:FLP393257 FUN393257:FVL393257 GEJ393257:GFH393257 GOF393257:GPD393257 GYB393257:GYZ393257 HHX393257:HIV393257 HRT393257:HSR393257 IBP393257:ICN393257 ILL393257:IMJ393257 IVH393257:IWF393257 JFD393257:JGB393257 JOZ393257:JPX393257 JYV393257:JZT393257 KIR393257:KJP393257 KSN393257:KTL393257 LCJ393257:LDH393257 LMF393257:LND393257 LWB393257:LWZ393257 MFX393257:MGV393257 MPT393257:MQR393257 MZP393257:NAN393257 NJL393257:NKJ393257 NTH393257:NUF393257 ODD393257:OEB393257 OMZ393257:ONX393257 OWV393257:OXT393257 PGR393257:PHP393257 PQN393257:PRL393257 QAJ393257:QBH393257 QKF393257:QLD393257 QUB393257:QUZ393257 RDX393257:REV393257 RNT393257:ROR393257 RXP393257:RYN393257 SHL393257:SIJ393257 SRH393257:SSF393257 TBD393257:TCB393257 TKZ393257:TLX393257 TUV393257:TVT393257 UER393257:UFP393257 UON393257:UPL393257 UYJ393257:UZH393257 VIF393257:VJD393257 VSB393257:VSZ393257 WBX393257:WCV393257 WLT393257:WMR393257 WVP393257:WWN393257 H458792:AF458792 JD458793:KB458793 SZ458793:TX458793 ACV458793:ADT458793 AMR458793:ANP458793 AWN458793:AXL458793 BGJ458793:BHH458793 BQF458793:BRD458793 CAB458793:CAZ458793 CJX458793:CKV458793 CTT458793:CUR458793 DDP458793:DEN458793 DNL458793:DOJ458793 DXH458793:DYF458793 EHD458793:EIB458793 EQZ458793:ERX458793 FAV458793:FBT458793 FKR458793:FLP458793 FUN458793:FVL458793 GEJ458793:GFH458793 GOF458793:GPD458793 GYB458793:GYZ458793 HHX458793:HIV458793 HRT458793:HSR458793 IBP458793:ICN458793 ILL458793:IMJ458793 IVH458793:IWF458793 JFD458793:JGB458793 JOZ458793:JPX458793 JYV458793:JZT458793 KIR458793:KJP458793 KSN458793:KTL458793 LCJ458793:LDH458793 LMF458793:LND458793 LWB458793:LWZ458793 MFX458793:MGV458793 MPT458793:MQR458793 MZP458793:NAN458793 NJL458793:NKJ458793 NTH458793:NUF458793 ODD458793:OEB458793 OMZ458793:ONX458793 OWV458793:OXT458793 PGR458793:PHP458793 PQN458793:PRL458793 QAJ458793:QBH458793 QKF458793:QLD458793 QUB458793:QUZ458793 RDX458793:REV458793 RNT458793:ROR458793 RXP458793:RYN458793 SHL458793:SIJ458793 SRH458793:SSF458793 TBD458793:TCB458793 TKZ458793:TLX458793 TUV458793:TVT458793 UER458793:UFP458793 UON458793:UPL458793 UYJ458793:UZH458793 VIF458793:VJD458793 VSB458793:VSZ458793 WBX458793:WCV458793 WLT458793:WMR458793 WVP458793:WWN458793 H524328:AF524328 JD524329:KB524329 SZ524329:TX524329 ACV524329:ADT524329 AMR524329:ANP524329 AWN524329:AXL524329 BGJ524329:BHH524329 BQF524329:BRD524329 CAB524329:CAZ524329 CJX524329:CKV524329 CTT524329:CUR524329 DDP524329:DEN524329 DNL524329:DOJ524329 DXH524329:DYF524329 EHD524329:EIB524329 EQZ524329:ERX524329 FAV524329:FBT524329 FKR524329:FLP524329 FUN524329:FVL524329 GEJ524329:GFH524329 GOF524329:GPD524329 GYB524329:GYZ524329 HHX524329:HIV524329 HRT524329:HSR524329 IBP524329:ICN524329 ILL524329:IMJ524329 IVH524329:IWF524329 JFD524329:JGB524329 JOZ524329:JPX524329 JYV524329:JZT524329 KIR524329:KJP524329 KSN524329:KTL524329 LCJ524329:LDH524329 LMF524329:LND524329 LWB524329:LWZ524329 MFX524329:MGV524329 MPT524329:MQR524329 MZP524329:NAN524329 NJL524329:NKJ524329 NTH524329:NUF524329 ODD524329:OEB524329 OMZ524329:ONX524329 OWV524329:OXT524329 PGR524329:PHP524329 PQN524329:PRL524329 QAJ524329:QBH524329 QKF524329:QLD524329 QUB524329:QUZ524329 RDX524329:REV524329 RNT524329:ROR524329 RXP524329:RYN524329 SHL524329:SIJ524329 SRH524329:SSF524329 TBD524329:TCB524329 TKZ524329:TLX524329 TUV524329:TVT524329 UER524329:UFP524329 UON524329:UPL524329 UYJ524329:UZH524329 VIF524329:VJD524329 VSB524329:VSZ524329 WBX524329:WCV524329 WLT524329:WMR524329 WVP524329:WWN524329 H589864:AF589864 JD589865:KB589865 SZ589865:TX589865 ACV589865:ADT589865 AMR589865:ANP589865 AWN589865:AXL589865 BGJ589865:BHH589865 BQF589865:BRD589865 CAB589865:CAZ589865 CJX589865:CKV589865 CTT589865:CUR589865 DDP589865:DEN589865 DNL589865:DOJ589865 DXH589865:DYF589865 EHD589865:EIB589865 EQZ589865:ERX589865 FAV589865:FBT589865 FKR589865:FLP589865 FUN589865:FVL589865 GEJ589865:GFH589865 GOF589865:GPD589865 GYB589865:GYZ589865 HHX589865:HIV589865 HRT589865:HSR589865 IBP589865:ICN589865 ILL589865:IMJ589865 IVH589865:IWF589865 JFD589865:JGB589865 JOZ589865:JPX589865 JYV589865:JZT589865 KIR589865:KJP589865 KSN589865:KTL589865 LCJ589865:LDH589865 LMF589865:LND589865 LWB589865:LWZ589865 MFX589865:MGV589865 MPT589865:MQR589865 MZP589865:NAN589865 NJL589865:NKJ589865 NTH589865:NUF589865 ODD589865:OEB589865 OMZ589865:ONX589865 OWV589865:OXT589865 PGR589865:PHP589865 PQN589865:PRL589865 QAJ589865:QBH589865 QKF589865:QLD589865 QUB589865:QUZ589865 RDX589865:REV589865 RNT589865:ROR589865 RXP589865:RYN589865 SHL589865:SIJ589865 SRH589865:SSF589865 TBD589865:TCB589865 TKZ589865:TLX589865 TUV589865:TVT589865 UER589865:UFP589865 UON589865:UPL589865 UYJ589865:UZH589865 VIF589865:VJD589865 VSB589865:VSZ589865 WBX589865:WCV589865 WLT589865:WMR589865 WVP589865:WWN589865 H655400:AF655400 JD655401:KB655401 SZ655401:TX655401 ACV655401:ADT655401 AMR655401:ANP655401 AWN655401:AXL655401 BGJ655401:BHH655401 BQF655401:BRD655401 CAB655401:CAZ655401 CJX655401:CKV655401 CTT655401:CUR655401 DDP655401:DEN655401 DNL655401:DOJ655401 DXH655401:DYF655401 EHD655401:EIB655401 EQZ655401:ERX655401 FAV655401:FBT655401 FKR655401:FLP655401 FUN655401:FVL655401 GEJ655401:GFH655401 GOF655401:GPD655401 GYB655401:GYZ655401 HHX655401:HIV655401 HRT655401:HSR655401 IBP655401:ICN655401 ILL655401:IMJ655401 IVH655401:IWF655401 JFD655401:JGB655401 JOZ655401:JPX655401 JYV655401:JZT655401 KIR655401:KJP655401 KSN655401:KTL655401 LCJ655401:LDH655401 LMF655401:LND655401 LWB655401:LWZ655401 MFX655401:MGV655401 MPT655401:MQR655401 MZP655401:NAN655401 NJL655401:NKJ655401 NTH655401:NUF655401 ODD655401:OEB655401 OMZ655401:ONX655401 OWV655401:OXT655401 PGR655401:PHP655401 PQN655401:PRL655401 QAJ655401:QBH655401 QKF655401:QLD655401 QUB655401:QUZ655401 RDX655401:REV655401 RNT655401:ROR655401 RXP655401:RYN655401 SHL655401:SIJ655401 SRH655401:SSF655401 TBD655401:TCB655401 TKZ655401:TLX655401 TUV655401:TVT655401 UER655401:UFP655401 UON655401:UPL655401 UYJ655401:UZH655401 VIF655401:VJD655401 VSB655401:VSZ655401 WBX655401:WCV655401 WLT655401:WMR655401 WVP655401:WWN655401 H720936:AF720936 JD720937:KB720937 SZ720937:TX720937 ACV720937:ADT720937 AMR720937:ANP720937 AWN720937:AXL720937 BGJ720937:BHH720937 BQF720937:BRD720937 CAB720937:CAZ720937 CJX720937:CKV720937 CTT720937:CUR720937 DDP720937:DEN720937 DNL720937:DOJ720937 DXH720937:DYF720937 EHD720937:EIB720937 EQZ720937:ERX720937 FAV720937:FBT720937 FKR720937:FLP720937 FUN720937:FVL720937 GEJ720937:GFH720937 GOF720937:GPD720937 GYB720937:GYZ720937 HHX720937:HIV720937 HRT720937:HSR720937 IBP720937:ICN720937 ILL720937:IMJ720937 IVH720937:IWF720937 JFD720937:JGB720937 JOZ720937:JPX720937 JYV720937:JZT720937 KIR720937:KJP720937 KSN720937:KTL720937 LCJ720937:LDH720937 LMF720937:LND720937 LWB720937:LWZ720937 MFX720937:MGV720937 MPT720937:MQR720937 MZP720937:NAN720937 NJL720937:NKJ720937 NTH720937:NUF720937 ODD720937:OEB720937 OMZ720937:ONX720937 OWV720937:OXT720937 PGR720937:PHP720937 PQN720937:PRL720937 QAJ720937:QBH720937 QKF720937:QLD720937 QUB720937:QUZ720937 RDX720937:REV720937 RNT720937:ROR720937 RXP720937:RYN720937 SHL720937:SIJ720937 SRH720937:SSF720937 TBD720937:TCB720937 TKZ720937:TLX720937 TUV720937:TVT720937 UER720937:UFP720937 UON720937:UPL720937 UYJ720937:UZH720937 VIF720937:VJD720937 VSB720937:VSZ720937 WBX720937:WCV720937 WLT720937:WMR720937 WVP720937:WWN720937 H786472:AF786472 JD786473:KB786473 SZ786473:TX786473 ACV786473:ADT786473 AMR786473:ANP786473 AWN786473:AXL786473 BGJ786473:BHH786473 BQF786473:BRD786473 CAB786473:CAZ786473 CJX786473:CKV786473 CTT786473:CUR786473 DDP786473:DEN786473 DNL786473:DOJ786473 DXH786473:DYF786473 EHD786473:EIB786473 EQZ786473:ERX786473 FAV786473:FBT786473 FKR786473:FLP786473 FUN786473:FVL786473 GEJ786473:GFH786473 GOF786473:GPD786473 GYB786473:GYZ786473 HHX786473:HIV786473 HRT786473:HSR786473 IBP786473:ICN786473 ILL786473:IMJ786473 IVH786473:IWF786473 JFD786473:JGB786473 JOZ786473:JPX786473 JYV786473:JZT786473 KIR786473:KJP786473 KSN786473:KTL786473 LCJ786473:LDH786473 LMF786473:LND786473 LWB786473:LWZ786473 MFX786473:MGV786473 MPT786473:MQR786473 MZP786473:NAN786473 NJL786473:NKJ786473 NTH786473:NUF786473 ODD786473:OEB786473 OMZ786473:ONX786473 OWV786473:OXT786473 PGR786473:PHP786473 PQN786473:PRL786473 QAJ786473:QBH786473 QKF786473:QLD786473 QUB786473:QUZ786473 RDX786473:REV786473 RNT786473:ROR786473 RXP786473:RYN786473 SHL786473:SIJ786473 SRH786473:SSF786473 TBD786473:TCB786473 TKZ786473:TLX786473 TUV786473:TVT786473 UER786473:UFP786473 UON786473:UPL786473 UYJ786473:UZH786473 VIF786473:VJD786473 VSB786473:VSZ786473 WBX786473:WCV786473 WLT786473:WMR786473 WVP786473:WWN786473 H852008:AF852008 JD852009:KB852009 SZ852009:TX852009 ACV852009:ADT852009 AMR852009:ANP852009 AWN852009:AXL852009 BGJ852009:BHH852009 BQF852009:BRD852009 CAB852009:CAZ852009 CJX852009:CKV852009 CTT852009:CUR852009 DDP852009:DEN852009 DNL852009:DOJ852009 DXH852009:DYF852009 EHD852009:EIB852009 EQZ852009:ERX852009 FAV852009:FBT852009 FKR852009:FLP852009 FUN852009:FVL852009 GEJ852009:GFH852009 GOF852009:GPD852009 GYB852009:GYZ852009 HHX852009:HIV852009 HRT852009:HSR852009 IBP852009:ICN852009 ILL852009:IMJ852009 IVH852009:IWF852009 JFD852009:JGB852009 JOZ852009:JPX852009 JYV852009:JZT852009 KIR852009:KJP852009 KSN852009:KTL852009 LCJ852009:LDH852009 LMF852009:LND852009 LWB852009:LWZ852009 MFX852009:MGV852009 MPT852009:MQR852009 MZP852009:NAN852009 NJL852009:NKJ852009 NTH852009:NUF852009 ODD852009:OEB852009 OMZ852009:ONX852009 OWV852009:OXT852009 PGR852009:PHP852009 PQN852009:PRL852009 QAJ852009:QBH852009 QKF852009:QLD852009 QUB852009:QUZ852009 RDX852009:REV852009 RNT852009:ROR852009 RXP852009:RYN852009 SHL852009:SIJ852009 SRH852009:SSF852009 TBD852009:TCB852009 TKZ852009:TLX852009 TUV852009:TVT852009 UER852009:UFP852009 UON852009:UPL852009 UYJ852009:UZH852009 VIF852009:VJD852009 VSB852009:VSZ852009 WBX852009:WCV852009 WLT852009:WMR852009 WVP852009:WWN852009 H917544:AF917544 JD917545:KB917545 SZ917545:TX917545 ACV917545:ADT917545 AMR917545:ANP917545 AWN917545:AXL917545 BGJ917545:BHH917545 BQF917545:BRD917545 CAB917545:CAZ917545 CJX917545:CKV917545 CTT917545:CUR917545 DDP917545:DEN917545 DNL917545:DOJ917545 DXH917545:DYF917545 EHD917545:EIB917545 EQZ917545:ERX917545 FAV917545:FBT917545 FKR917545:FLP917545 FUN917545:FVL917545 GEJ917545:GFH917545 GOF917545:GPD917545 GYB917545:GYZ917545 HHX917545:HIV917545 HRT917545:HSR917545 IBP917545:ICN917545 ILL917545:IMJ917545 IVH917545:IWF917545 JFD917545:JGB917545 JOZ917545:JPX917545 JYV917545:JZT917545 KIR917545:KJP917545 KSN917545:KTL917545 LCJ917545:LDH917545 LMF917545:LND917545 LWB917545:LWZ917545 MFX917545:MGV917545 MPT917545:MQR917545 MZP917545:NAN917545 NJL917545:NKJ917545 NTH917545:NUF917545 ODD917545:OEB917545 OMZ917545:ONX917545 OWV917545:OXT917545 PGR917545:PHP917545 PQN917545:PRL917545 QAJ917545:QBH917545 QKF917545:QLD917545 QUB917545:QUZ917545 RDX917545:REV917545 RNT917545:ROR917545 RXP917545:RYN917545 SHL917545:SIJ917545 SRH917545:SSF917545 TBD917545:TCB917545 TKZ917545:TLX917545 TUV917545:TVT917545 UER917545:UFP917545 UON917545:UPL917545 UYJ917545:UZH917545 VIF917545:VJD917545 VSB917545:VSZ917545 WBX917545:WCV917545 WLT917545:WMR917545 WVP917545:WWN917545 JD26:KB27 SZ26:TX27 ACV26:ADT27 AMR26:ANP27 AWN26:AXL27 BGJ26:BHH27 BQF26:BRD27 CAB26:CAZ27 CJX26:CKV27 CTT26:CUR27 DDP26:DEN27 DNL26:DOJ27 DXH26:DYF27 EHD26:EIB27 EQZ26:ERX27 FAV26:FBT27 FKR26:FLP27 FUN26:FVL27 GEJ26:GFH27 GOF26:GPD27 GYB26:GYZ27 HHX26:HIV27 HRT26:HSR27 IBP26:ICN27 ILL26:IMJ27 IVH26:IWF27 JFD26:JGB27 JOZ26:JPX27 JYV26:JZT27 KIR26:KJP27 KSN26:KTL27 LCJ26:LDH27 LMF26:LND27 LWB26:LWZ27 MFX26:MGV27 MPT26:MQR27 MZP26:NAN27 NJL26:NKJ27 NTH26:NUF27 ODD26:OEB27 OMZ26:ONX27 OWV26:OXT27 PGR26:PHP27 PQN26:PRL27 QAJ26:QBH27 QKF26:QLD27 QUB26:QUZ27 RDX26:REV27 RNT26:ROR27 RXP26:RYN27 SHL26:SIJ27 SRH26:SSF27 TBD26:TCB27 TKZ26:TLX27 TUV26:TVT27 UER26:UFP27 UON26:UPL27 UYJ26:UZH27 VIF26:VJD27 VSB26:VSZ27 WBX26:WCV27 WLT26:WMR27 WVP26:WWN27 H26:AF26" xr:uid="{00000000-0002-0000-0000-000000000000}">
      <formula1>"見積書・納品書・請求書,納品書・請求書のみ,不要, "</formula1>
    </dataValidation>
    <dataValidation type="list" allowBlank="1" showInputMessage="1" showErrorMessage="1" sqref="WVP983068:WWN983068 H983067:AF983067 JD983068:KB983068 SZ983068:TX983068 ACV983068:ADT983068 AMR983068:ANP983068 AWN983068:AXL983068 BGJ983068:BHH983068 BQF983068:BRD983068 CAB983068:CAZ983068 CJX983068:CKV983068 CTT983068:CUR983068 DDP983068:DEN983068 DNL983068:DOJ983068 DXH983068:DYF983068 EHD983068:EIB983068 EQZ983068:ERX983068 FAV983068:FBT983068 FKR983068:FLP983068 FUN983068:FVL983068 GEJ983068:GFH983068 GOF983068:GPD983068 GYB983068:GYZ983068 HHX983068:HIV983068 HRT983068:HSR983068 IBP983068:ICN983068 ILL983068:IMJ983068 IVH983068:IWF983068 JFD983068:JGB983068 JOZ983068:JPX983068 JYV983068:JZT983068 KIR983068:KJP983068 KSN983068:KTL983068 LCJ983068:LDH983068 LMF983068:LND983068 LWB983068:LWZ983068 MFX983068:MGV983068 MPT983068:MQR983068 MZP983068:NAN983068 NJL983068:NKJ983068 NTH983068:NUF983068 ODD983068:OEB983068 OMZ983068:ONX983068 OWV983068:OXT983068 PGR983068:PHP983068 PQN983068:PRL983068 QAJ983068:QBH983068 QKF983068:QLD983068 QUB983068:QUZ983068 RDX983068:REV983068 RNT983068:ROR983068 RXP983068:RYN983068 SHL983068:SIJ983068 SRH983068:SSF983068 TBD983068:TCB983068 TKZ983068:TLX983068 TUV983068:TVT983068 UER983068:UFP983068 UON983068:UPL983068 UYJ983068:UZH983068 VIF983068:VJD983068 VSB983068:VSZ983068 WBX983068:WCV983068 WLT983068:WMR983068 H65563:AF65563 JD65564:KB65564 SZ65564:TX65564 ACV65564:ADT65564 AMR65564:ANP65564 AWN65564:AXL65564 BGJ65564:BHH65564 BQF65564:BRD65564 CAB65564:CAZ65564 CJX65564:CKV65564 CTT65564:CUR65564 DDP65564:DEN65564 DNL65564:DOJ65564 DXH65564:DYF65564 EHD65564:EIB65564 EQZ65564:ERX65564 FAV65564:FBT65564 FKR65564:FLP65564 FUN65564:FVL65564 GEJ65564:GFH65564 GOF65564:GPD65564 GYB65564:GYZ65564 HHX65564:HIV65564 HRT65564:HSR65564 IBP65564:ICN65564 ILL65564:IMJ65564 IVH65564:IWF65564 JFD65564:JGB65564 JOZ65564:JPX65564 JYV65564:JZT65564 KIR65564:KJP65564 KSN65564:KTL65564 LCJ65564:LDH65564 LMF65564:LND65564 LWB65564:LWZ65564 MFX65564:MGV65564 MPT65564:MQR65564 MZP65564:NAN65564 NJL65564:NKJ65564 NTH65564:NUF65564 ODD65564:OEB65564 OMZ65564:ONX65564 OWV65564:OXT65564 PGR65564:PHP65564 PQN65564:PRL65564 QAJ65564:QBH65564 QKF65564:QLD65564 QUB65564:QUZ65564 RDX65564:REV65564 RNT65564:ROR65564 RXP65564:RYN65564 SHL65564:SIJ65564 SRH65564:SSF65564 TBD65564:TCB65564 TKZ65564:TLX65564 TUV65564:TVT65564 UER65564:UFP65564 UON65564:UPL65564 UYJ65564:UZH65564 VIF65564:VJD65564 VSB65564:VSZ65564 WBX65564:WCV65564 WLT65564:WMR65564 WVP65564:WWN65564 H131099:AF131099 JD131100:KB131100 SZ131100:TX131100 ACV131100:ADT131100 AMR131100:ANP131100 AWN131100:AXL131100 BGJ131100:BHH131100 BQF131100:BRD131100 CAB131100:CAZ131100 CJX131100:CKV131100 CTT131100:CUR131100 DDP131100:DEN131100 DNL131100:DOJ131100 DXH131100:DYF131100 EHD131100:EIB131100 EQZ131100:ERX131100 FAV131100:FBT131100 FKR131100:FLP131100 FUN131100:FVL131100 GEJ131100:GFH131100 GOF131100:GPD131100 GYB131100:GYZ131100 HHX131100:HIV131100 HRT131100:HSR131100 IBP131100:ICN131100 ILL131100:IMJ131100 IVH131100:IWF131100 JFD131100:JGB131100 JOZ131100:JPX131100 JYV131100:JZT131100 KIR131100:KJP131100 KSN131100:KTL131100 LCJ131100:LDH131100 LMF131100:LND131100 LWB131100:LWZ131100 MFX131100:MGV131100 MPT131100:MQR131100 MZP131100:NAN131100 NJL131100:NKJ131100 NTH131100:NUF131100 ODD131100:OEB131100 OMZ131100:ONX131100 OWV131100:OXT131100 PGR131100:PHP131100 PQN131100:PRL131100 QAJ131100:QBH131100 QKF131100:QLD131100 QUB131100:QUZ131100 RDX131100:REV131100 RNT131100:ROR131100 RXP131100:RYN131100 SHL131100:SIJ131100 SRH131100:SSF131100 TBD131100:TCB131100 TKZ131100:TLX131100 TUV131100:TVT131100 UER131100:UFP131100 UON131100:UPL131100 UYJ131100:UZH131100 VIF131100:VJD131100 VSB131100:VSZ131100 WBX131100:WCV131100 WLT131100:WMR131100 WVP131100:WWN131100 H196635:AF196635 JD196636:KB196636 SZ196636:TX196636 ACV196636:ADT196636 AMR196636:ANP196636 AWN196636:AXL196636 BGJ196636:BHH196636 BQF196636:BRD196636 CAB196636:CAZ196636 CJX196636:CKV196636 CTT196636:CUR196636 DDP196636:DEN196636 DNL196636:DOJ196636 DXH196636:DYF196636 EHD196636:EIB196636 EQZ196636:ERX196636 FAV196636:FBT196636 FKR196636:FLP196636 FUN196636:FVL196636 GEJ196636:GFH196636 GOF196636:GPD196636 GYB196636:GYZ196636 HHX196636:HIV196636 HRT196636:HSR196636 IBP196636:ICN196636 ILL196636:IMJ196636 IVH196636:IWF196636 JFD196636:JGB196636 JOZ196636:JPX196636 JYV196636:JZT196636 KIR196636:KJP196636 KSN196636:KTL196636 LCJ196636:LDH196636 LMF196636:LND196636 LWB196636:LWZ196636 MFX196636:MGV196636 MPT196636:MQR196636 MZP196636:NAN196636 NJL196636:NKJ196636 NTH196636:NUF196636 ODD196636:OEB196636 OMZ196636:ONX196636 OWV196636:OXT196636 PGR196636:PHP196636 PQN196636:PRL196636 QAJ196636:QBH196636 QKF196636:QLD196636 QUB196636:QUZ196636 RDX196636:REV196636 RNT196636:ROR196636 RXP196636:RYN196636 SHL196636:SIJ196636 SRH196636:SSF196636 TBD196636:TCB196636 TKZ196636:TLX196636 TUV196636:TVT196636 UER196636:UFP196636 UON196636:UPL196636 UYJ196636:UZH196636 VIF196636:VJD196636 VSB196636:VSZ196636 WBX196636:WCV196636 WLT196636:WMR196636 WVP196636:WWN196636 H262171:AF262171 JD262172:KB262172 SZ262172:TX262172 ACV262172:ADT262172 AMR262172:ANP262172 AWN262172:AXL262172 BGJ262172:BHH262172 BQF262172:BRD262172 CAB262172:CAZ262172 CJX262172:CKV262172 CTT262172:CUR262172 DDP262172:DEN262172 DNL262172:DOJ262172 DXH262172:DYF262172 EHD262172:EIB262172 EQZ262172:ERX262172 FAV262172:FBT262172 FKR262172:FLP262172 FUN262172:FVL262172 GEJ262172:GFH262172 GOF262172:GPD262172 GYB262172:GYZ262172 HHX262172:HIV262172 HRT262172:HSR262172 IBP262172:ICN262172 ILL262172:IMJ262172 IVH262172:IWF262172 JFD262172:JGB262172 JOZ262172:JPX262172 JYV262172:JZT262172 KIR262172:KJP262172 KSN262172:KTL262172 LCJ262172:LDH262172 LMF262172:LND262172 LWB262172:LWZ262172 MFX262172:MGV262172 MPT262172:MQR262172 MZP262172:NAN262172 NJL262172:NKJ262172 NTH262172:NUF262172 ODD262172:OEB262172 OMZ262172:ONX262172 OWV262172:OXT262172 PGR262172:PHP262172 PQN262172:PRL262172 QAJ262172:QBH262172 QKF262172:QLD262172 QUB262172:QUZ262172 RDX262172:REV262172 RNT262172:ROR262172 RXP262172:RYN262172 SHL262172:SIJ262172 SRH262172:SSF262172 TBD262172:TCB262172 TKZ262172:TLX262172 TUV262172:TVT262172 UER262172:UFP262172 UON262172:UPL262172 UYJ262172:UZH262172 VIF262172:VJD262172 VSB262172:VSZ262172 WBX262172:WCV262172 WLT262172:WMR262172 WVP262172:WWN262172 H327707:AF327707 JD327708:KB327708 SZ327708:TX327708 ACV327708:ADT327708 AMR327708:ANP327708 AWN327708:AXL327708 BGJ327708:BHH327708 BQF327708:BRD327708 CAB327708:CAZ327708 CJX327708:CKV327708 CTT327708:CUR327708 DDP327708:DEN327708 DNL327708:DOJ327708 DXH327708:DYF327708 EHD327708:EIB327708 EQZ327708:ERX327708 FAV327708:FBT327708 FKR327708:FLP327708 FUN327708:FVL327708 GEJ327708:GFH327708 GOF327708:GPD327708 GYB327708:GYZ327708 HHX327708:HIV327708 HRT327708:HSR327708 IBP327708:ICN327708 ILL327708:IMJ327708 IVH327708:IWF327708 JFD327708:JGB327708 JOZ327708:JPX327708 JYV327708:JZT327708 KIR327708:KJP327708 KSN327708:KTL327708 LCJ327708:LDH327708 LMF327708:LND327708 LWB327708:LWZ327708 MFX327708:MGV327708 MPT327708:MQR327708 MZP327708:NAN327708 NJL327708:NKJ327708 NTH327708:NUF327708 ODD327708:OEB327708 OMZ327708:ONX327708 OWV327708:OXT327708 PGR327708:PHP327708 PQN327708:PRL327708 QAJ327708:QBH327708 QKF327708:QLD327708 QUB327708:QUZ327708 RDX327708:REV327708 RNT327708:ROR327708 RXP327708:RYN327708 SHL327708:SIJ327708 SRH327708:SSF327708 TBD327708:TCB327708 TKZ327708:TLX327708 TUV327708:TVT327708 UER327708:UFP327708 UON327708:UPL327708 UYJ327708:UZH327708 VIF327708:VJD327708 VSB327708:VSZ327708 WBX327708:WCV327708 WLT327708:WMR327708 WVP327708:WWN327708 H393243:AF393243 JD393244:KB393244 SZ393244:TX393244 ACV393244:ADT393244 AMR393244:ANP393244 AWN393244:AXL393244 BGJ393244:BHH393244 BQF393244:BRD393244 CAB393244:CAZ393244 CJX393244:CKV393244 CTT393244:CUR393244 DDP393244:DEN393244 DNL393244:DOJ393244 DXH393244:DYF393244 EHD393244:EIB393244 EQZ393244:ERX393244 FAV393244:FBT393244 FKR393244:FLP393244 FUN393244:FVL393244 GEJ393244:GFH393244 GOF393244:GPD393244 GYB393244:GYZ393244 HHX393244:HIV393244 HRT393244:HSR393244 IBP393244:ICN393244 ILL393244:IMJ393244 IVH393244:IWF393244 JFD393244:JGB393244 JOZ393244:JPX393244 JYV393244:JZT393244 KIR393244:KJP393244 KSN393244:KTL393244 LCJ393244:LDH393244 LMF393244:LND393244 LWB393244:LWZ393244 MFX393244:MGV393244 MPT393244:MQR393244 MZP393244:NAN393244 NJL393244:NKJ393244 NTH393244:NUF393244 ODD393244:OEB393244 OMZ393244:ONX393244 OWV393244:OXT393244 PGR393244:PHP393244 PQN393244:PRL393244 QAJ393244:QBH393244 QKF393244:QLD393244 QUB393244:QUZ393244 RDX393244:REV393244 RNT393244:ROR393244 RXP393244:RYN393244 SHL393244:SIJ393244 SRH393244:SSF393244 TBD393244:TCB393244 TKZ393244:TLX393244 TUV393244:TVT393244 UER393244:UFP393244 UON393244:UPL393244 UYJ393244:UZH393244 VIF393244:VJD393244 VSB393244:VSZ393244 WBX393244:WCV393244 WLT393244:WMR393244 WVP393244:WWN393244 H458779:AF458779 JD458780:KB458780 SZ458780:TX458780 ACV458780:ADT458780 AMR458780:ANP458780 AWN458780:AXL458780 BGJ458780:BHH458780 BQF458780:BRD458780 CAB458780:CAZ458780 CJX458780:CKV458780 CTT458780:CUR458780 DDP458780:DEN458780 DNL458780:DOJ458780 DXH458780:DYF458780 EHD458780:EIB458780 EQZ458780:ERX458780 FAV458780:FBT458780 FKR458780:FLP458780 FUN458780:FVL458780 GEJ458780:GFH458780 GOF458780:GPD458780 GYB458780:GYZ458780 HHX458780:HIV458780 HRT458780:HSR458780 IBP458780:ICN458780 ILL458780:IMJ458780 IVH458780:IWF458780 JFD458780:JGB458780 JOZ458780:JPX458780 JYV458780:JZT458780 KIR458780:KJP458780 KSN458780:KTL458780 LCJ458780:LDH458780 LMF458780:LND458780 LWB458780:LWZ458780 MFX458780:MGV458780 MPT458780:MQR458780 MZP458780:NAN458780 NJL458780:NKJ458780 NTH458780:NUF458780 ODD458780:OEB458780 OMZ458780:ONX458780 OWV458780:OXT458780 PGR458780:PHP458780 PQN458780:PRL458780 QAJ458780:QBH458780 QKF458780:QLD458780 QUB458780:QUZ458780 RDX458780:REV458780 RNT458780:ROR458780 RXP458780:RYN458780 SHL458780:SIJ458780 SRH458780:SSF458780 TBD458780:TCB458780 TKZ458780:TLX458780 TUV458780:TVT458780 UER458780:UFP458780 UON458780:UPL458780 UYJ458780:UZH458780 VIF458780:VJD458780 VSB458780:VSZ458780 WBX458780:WCV458780 WLT458780:WMR458780 WVP458780:WWN458780 H524315:AF524315 JD524316:KB524316 SZ524316:TX524316 ACV524316:ADT524316 AMR524316:ANP524316 AWN524316:AXL524316 BGJ524316:BHH524316 BQF524316:BRD524316 CAB524316:CAZ524316 CJX524316:CKV524316 CTT524316:CUR524316 DDP524316:DEN524316 DNL524316:DOJ524316 DXH524316:DYF524316 EHD524316:EIB524316 EQZ524316:ERX524316 FAV524316:FBT524316 FKR524316:FLP524316 FUN524316:FVL524316 GEJ524316:GFH524316 GOF524316:GPD524316 GYB524316:GYZ524316 HHX524316:HIV524316 HRT524316:HSR524316 IBP524316:ICN524316 ILL524316:IMJ524316 IVH524316:IWF524316 JFD524316:JGB524316 JOZ524316:JPX524316 JYV524316:JZT524316 KIR524316:KJP524316 KSN524316:KTL524316 LCJ524316:LDH524316 LMF524316:LND524316 LWB524316:LWZ524316 MFX524316:MGV524316 MPT524316:MQR524316 MZP524316:NAN524316 NJL524316:NKJ524316 NTH524316:NUF524316 ODD524316:OEB524316 OMZ524316:ONX524316 OWV524316:OXT524316 PGR524316:PHP524316 PQN524316:PRL524316 QAJ524316:QBH524316 QKF524316:QLD524316 QUB524316:QUZ524316 RDX524316:REV524316 RNT524316:ROR524316 RXP524316:RYN524316 SHL524316:SIJ524316 SRH524316:SSF524316 TBD524316:TCB524316 TKZ524316:TLX524316 TUV524316:TVT524316 UER524316:UFP524316 UON524316:UPL524316 UYJ524316:UZH524316 VIF524316:VJD524316 VSB524316:VSZ524316 WBX524316:WCV524316 WLT524316:WMR524316 WVP524316:WWN524316 H589851:AF589851 JD589852:KB589852 SZ589852:TX589852 ACV589852:ADT589852 AMR589852:ANP589852 AWN589852:AXL589852 BGJ589852:BHH589852 BQF589852:BRD589852 CAB589852:CAZ589852 CJX589852:CKV589852 CTT589852:CUR589852 DDP589852:DEN589852 DNL589852:DOJ589852 DXH589852:DYF589852 EHD589852:EIB589852 EQZ589852:ERX589852 FAV589852:FBT589852 FKR589852:FLP589852 FUN589852:FVL589852 GEJ589852:GFH589852 GOF589852:GPD589852 GYB589852:GYZ589852 HHX589852:HIV589852 HRT589852:HSR589852 IBP589852:ICN589852 ILL589852:IMJ589852 IVH589852:IWF589852 JFD589852:JGB589852 JOZ589852:JPX589852 JYV589852:JZT589852 KIR589852:KJP589852 KSN589852:KTL589852 LCJ589852:LDH589852 LMF589852:LND589852 LWB589852:LWZ589852 MFX589852:MGV589852 MPT589852:MQR589852 MZP589852:NAN589852 NJL589852:NKJ589852 NTH589852:NUF589852 ODD589852:OEB589852 OMZ589852:ONX589852 OWV589852:OXT589852 PGR589852:PHP589852 PQN589852:PRL589852 QAJ589852:QBH589852 QKF589852:QLD589852 QUB589852:QUZ589852 RDX589852:REV589852 RNT589852:ROR589852 RXP589852:RYN589852 SHL589852:SIJ589852 SRH589852:SSF589852 TBD589852:TCB589852 TKZ589852:TLX589852 TUV589852:TVT589852 UER589852:UFP589852 UON589852:UPL589852 UYJ589852:UZH589852 VIF589852:VJD589852 VSB589852:VSZ589852 WBX589852:WCV589852 WLT589852:WMR589852 WVP589852:WWN589852 H655387:AF655387 JD655388:KB655388 SZ655388:TX655388 ACV655388:ADT655388 AMR655388:ANP655388 AWN655388:AXL655388 BGJ655388:BHH655388 BQF655388:BRD655388 CAB655388:CAZ655388 CJX655388:CKV655388 CTT655388:CUR655388 DDP655388:DEN655388 DNL655388:DOJ655388 DXH655388:DYF655388 EHD655388:EIB655388 EQZ655388:ERX655388 FAV655388:FBT655388 FKR655388:FLP655388 FUN655388:FVL655388 GEJ655388:GFH655388 GOF655388:GPD655388 GYB655388:GYZ655388 HHX655388:HIV655388 HRT655388:HSR655388 IBP655388:ICN655388 ILL655388:IMJ655388 IVH655388:IWF655388 JFD655388:JGB655388 JOZ655388:JPX655388 JYV655388:JZT655388 KIR655388:KJP655388 KSN655388:KTL655388 LCJ655388:LDH655388 LMF655388:LND655388 LWB655388:LWZ655388 MFX655388:MGV655388 MPT655388:MQR655388 MZP655388:NAN655388 NJL655388:NKJ655388 NTH655388:NUF655388 ODD655388:OEB655388 OMZ655388:ONX655388 OWV655388:OXT655388 PGR655388:PHP655388 PQN655388:PRL655388 QAJ655388:QBH655388 QKF655388:QLD655388 QUB655388:QUZ655388 RDX655388:REV655388 RNT655388:ROR655388 RXP655388:RYN655388 SHL655388:SIJ655388 SRH655388:SSF655388 TBD655388:TCB655388 TKZ655388:TLX655388 TUV655388:TVT655388 UER655388:UFP655388 UON655388:UPL655388 UYJ655388:UZH655388 VIF655388:VJD655388 VSB655388:VSZ655388 WBX655388:WCV655388 WLT655388:WMR655388 WVP655388:WWN655388 H720923:AF720923 JD720924:KB720924 SZ720924:TX720924 ACV720924:ADT720924 AMR720924:ANP720924 AWN720924:AXL720924 BGJ720924:BHH720924 BQF720924:BRD720924 CAB720924:CAZ720924 CJX720924:CKV720924 CTT720924:CUR720924 DDP720924:DEN720924 DNL720924:DOJ720924 DXH720924:DYF720924 EHD720924:EIB720924 EQZ720924:ERX720924 FAV720924:FBT720924 FKR720924:FLP720924 FUN720924:FVL720924 GEJ720924:GFH720924 GOF720924:GPD720924 GYB720924:GYZ720924 HHX720924:HIV720924 HRT720924:HSR720924 IBP720924:ICN720924 ILL720924:IMJ720924 IVH720924:IWF720924 JFD720924:JGB720924 JOZ720924:JPX720924 JYV720924:JZT720924 KIR720924:KJP720924 KSN720924:KTL720924 LCJ720924:LDH720924 LMF720924:LND720924 LWB720924:LWZ720924 MFX720924:MGV720924 MPT720924:MQR720924 MZP720924:NAN720924 NJL720924:NKJ720924 NTH720924:NUF720924 ODD720924:OEB720924 OMZ720924:ONX720924 OWV720924:OXT720924 PGR720924:PHP720924 PQN720924:PRL720924 QAJ720924:QBH720924 QKF720924:QLD720924 QUB720924:QUZ720924 RDX720924:REV720924 RNT720924:ROR720924 RXP720924:RYN720924 SHL720924:SIJ720924 SRH720924:SSF720924 TBD720924:TCB720924 TKZ720924:TLX720924 TUV720924:TVT720924 UER720924:UFP720924 UON720924:UPL720924 UYJ720924:UZH720924 VIF720924:VJD720924 VSB720924:VSZ720924 WBX720924:WCV720924 WLT720924:WMR720924 WVP720924:WWN720924 H786459:AF786459 JD786460:KB786460 SZ786460:TX786460 ACV786460:ADT786460 AMR786460:ANP786460 AWN786460:AXL786460 BGJ786460:BHH786460 BQF786460:BRD786460 CAB786460:CAZ786460 CJX786460:CKV786460 CTT786460:CUR786460 DDP786460:DEN786460 DNL786460:DOJ786460 DXH786460:DYF786460 EHD786460:EIB786460 EQZ786460:ERX786460 FAV786460:FBT786460 FKR786460:FLP786460 FUN786460:FVL786460 GEJ786460:GFH786460 GOF786460:GPD786460 GYB786460:GYZ786460 HHX786460:HIV786460 HRT786460:HSR786460 IBP786460:ICN786460 ILL786460:IMJ786460 IVH786460:IWF786460 JFD786460:JGB786460 JOZ786460:JPX786460 JYV786460:JZT786460 KIR786460:KJP786460 KSN786460:KTL786460 LCJ786460:LDH786460 LMF786460:LND786460 LWB786460:LWZ786460 MFX786460:MGV786460 MPT786460:MQR786460 MZP786460:NAN786460 NJL786460:NKJ786460 NTH786460:NUF786460 ODD786460:OEB786460 OMZ786460:ONX786460 OWV786460:OXT786460 PGR786460:PHP786460 PQN786460:PRL786460 QAJ786460:QBH786460 QKF786460:QLD786460 QUB786460:QUZ786460 RDX786460:REV786460 RNT786460:ROR786460 RXP786460:RYN786460 SHL786460:SIJ786460 SRH786460:SSF786460 TBD786460:TCB786460 TKZ786460:TLX786460 TUV786460:TVT786460 UER786460:UFP786460 UON786460:UPL786460 UYJ786460:UZH786460 VIF786460:VJD786460 VSB786460:VSZ786460 WBX786460:WCV786460 WLT786460:WMR786460 WVP786460:WWN786460 H851995:AF851995 JD851996:KB851996 SZ851996:TX851996 ACV851996:ADT851996 AMR851996:ANP851996 AWN851996:AXL851996 BGJ851996:BHH851996 BQF851996:BRD851996 CAB851996:CAZ851996 CJX851996:CKV851996 CTT851996:CUR851996 DDP851996:DEN851996 DNL851996:DOJ851996 DXH851996:DYF851996 EHD851996:EIB851996 EQZ851996:ERX851996 FAV851996:FBT851996 FKR851996:FLP851996 FUN851996:FVL851996 GEJ851996:GFH851996 GOF851996:GPD851996 GYB851996:GYZ851996 HHX851996:HIV851996 HRT851996:HSR851996 IBP851996:ICN851996 ILL851996:IMJ851996 IVH851996:IWF851996 JFD851996:JGB851996 JOZ851996:JPX851996 JYV851996:JZT851996 KIR851996:KJP851996 KSN851996:KTL851996 LCJ851996:LDH851996 LMF851996:LND851996 LWB851996:LWZ851996 MFX851996:MGV851996 MPT851996:MQR851996 MZP851996:NAN851996 NJL851996:NKJ851996 NTH851996:NUF851996 ODD851996:OEB851996 OMZ851996:ONX851996 OWV851996:OXT851996 PGR851996:PHP851996 PQN851996:PRL851996 QAJ851996:QBH851996 QKF851996:QLD851996 QUB851996:QUZ851996 RDX851996:REV851996 RNT851996:ROR851996 RXP851996:RYN851996 SHL851996:SIJ851996 SRH851996:SSF851996 TBD851996:TCB851996 TKZ851996:TLX851996 TUV851996:TVT851996 UER851996:UFP851996 UON851996:UPL851996 UYJ851996:UZH851996 VIF851996:VJD851996 VSB851996:VSZ851996 WBX851996:WCV851996 WLT851996:WMR851996 WVP851996:WWN851996 H917531:AF917531 JD917532:KB917532 SZ917532:TX917532 ACV917532:ADT917532 AMR917532:ANP917532 AWN917532:AXL917532 BGJ917532:BHH917532 BQF917532:BRD917532 CAB917532:CAZ917532 CJX917532:CKV917532 CTT917532:CUR917532 DDP917532:DEN917532 DNL917532:DOJ917532 DXH917532:DYF917532 EHD917532:EIB917532 EQZ917532:ERX917532 FAV917532:FBT917532 FKR917532:FLP917532 FUN917532:FVL917532 GEJ917532:GFH917532 GOF917532:GPD917532 GYB917532:GYZ917532 HHX917532:HIV917532 HRT917532:HSR917532 IBP917532:ICN917532 ILL917532:IMJ917532 IVH917532:IWF917532 JFD917532:JGB917532 JOZ917532:JPX917532 JYV917532:JZT917532 KIR917532:KJP917532 KSN917532:KTL917532 LCJ917532:LDH917532 LMF917532:LND917532 LWB917532:LWZ917532 MFX917532:MGV917532 MPT917532:MQR917532 MZP917532:NAN917532 NJL917532:NKJ917532 NTH917532:NUF917532 ODD917532:OEB917532 OMZ917532:ONX917532 OWV917532:OXT917532 PGR917532:PHP917532 PQN917532:PRL917532 QAJ917532:QBH917532 QKF917532:QLD917532 QUB917532:QUZ917532 RDX917532:REV917532 RNT917532:ROR917532 RXP917532:RYN917532 SHL917532:SIJ917532 SRH917532:SSF917532 TBD917532:TCB917532 TKZ917532:TLX917532 TUV917532:TVT917532 UER917532:UFP917532 UON917532:UPL917532 UYJ917532:UZH917532 VIF917532:VJD917532 VSB917532:VSZ917532 WBX917532:WCV917532 WLT917532:WMR917532 WVP917532:WWN917532 JD10:KB10 SZ10:TX10 ACV10:ADT10 AMR10:ANP10 AWN10:AXL10 BGJ10:BHH10 BQF10:BRD10 CAB10:CAZ10 CJX10:CKV10 CTT10:CUR10 DDP10:DEN10 DNL10:DOJ10 DXH10:DYF10 EHD10:EIB10 EQZ10:ERX10 FAV10:FBT10 FKR10:FLP10 FUN10:FVL10 GEJ10:GFH10 GOF10:GPD10 GYB10:GYZ10 HHX10:HIV10 HRT10:HSR10 IBP10:ICN10 ILL10:IMJ10 IVH10:IWF10 JFD10:JGB10 JOZ10:JPX10 JYV10:JZT10 KIR10:KJP10 KSN10:KTL10 LCJ10:LDH10 LMF10:LND10 LWB10:LWZ10 MFX10:MGV10 MPT10:MQR10 MZP10:NAN10 NJL10:NKJ10 NTH10:NUF10 ODD10:OEB10 OMZ10:ONX10 OWV10:OXT10 PGR10:PHP10 PQN10:PRL10 QAJ10:QBH10 QKF10:QLD10 QUB10:QUZ10 RDX10:REV10 RNT10:ROR10 RXP10:RYN10 SHL10:SIJ10 SRH10:SSF10 TBD10:TCB10 TKZ10:TLX10 TUV10:TVT10 UER10:UFP10 UON10:UPL10 UYJ10:UZH10 VIF10:VJD10 VSB10:VSZ10 WBX10:WCV10 WLT10:WMR10 WVP10:WWN10" xr:uid="{00000000-0002-0000-0000-000001000000}">
      <formula1>"小学生ミドル,中学生ミドル,高校生ミドル,小学生エキスパート,中学生エキスパート,高校性エキスパート,"</formula1>
    </dataValidation>
    <dataValidation type="list" allowBlank="1" showInputMessage="1" showErrorMessage="1" sqref="Y48:AB48" xr:uid="{00000000-0002-0000-0000-000003000000}">
      <formula1>$AJ$45:$AJ$50</formula1>
    </dataValidation>
    <dataValidation type="list" allowBlank="1" showInputMessage="1" showErrorMessage="1" sqref="H10:AF10" xr:uid="{DFE518FC-D77B-49C7-9844-A5D833497E9C}">
      <formula1>"ロボミッション(エレメンタリー),ロボミッション(ジュニア),ロボミッション(シニア),ロボスポーツ"</formula1>
    </dataValidation>
  </dataValidations>
  <printOptions horizontalCentered="1" verticalCentered="1"/>
  <pageMargins left="0.23622047244094491" right="0.23622047244094491" top="0.74803149606299213" bottom="0.35433070866141736"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8</xdr:col>
                    <xdr:colOff>0</xdr:colOff>
                    <xdr:row>22</xdr:row>
                    <xdr:rowOff>146050</xdr:rowOff>
                  </from>
                  <to>
                    <xdr:col>9</xdr:col>
                    <xdr:colOff>0</xdr:colOff>
                    <xdr:row>24</xdr:row>
                    <xdr:rowOff>19050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12</xdr:col>
                    <xdr:colOff>0</xdr:colOff>
                    <xdr:row>22</xdr:row>
                    <xdr:rowOff>146050</xdr:rowOff>
                  </from>
                  <to>
                    <xdr:col>13</xdr:col>
                    <xdr:colOff>12700</xdr:colOff>
                    <xdr:row>24</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注文書_参加者_期間内(RM.RS)</vt:lpstr>
      <vt:lpstr>'注文書_参加者_期間内(RM.RS)'!Print_Area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yasukawa-h1816</dc:creator>
  <cp:lastModifiedBy>takamura-y1120</cp:lastModifiedBy>
  <cp:lastPrinted>2022-01-28T02:24:22Z</cp:lastPrinted>
  <dcterms:created xsi:type="dcterms:W3CDTF">2018-02-20T12:32:44Z</dcterms:created>
  <dcterms:modified xsi:type="dcterms:W3CDTF">2025-01-21T07:07:15Z</dcterms:modified>
</cp:coreProperties>
</file>